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defaultThemeVersion="124226"/>
  <mc:AlternateContent xmlns:mc="http://schemas.openxmlformats.org/markup-compatibility/2006">
    <mc:Choice Requires="x15">
      <x15ac:absPath xmlns:x15ac="http://schemas.microsoft.com/office/spreadsheetml/2010/11/ac" url="P:\05. Publiek\19. REGLEMENTEN &amp; FORMULIEREN\FORMULIEREN\2026-2031\Nieuwe formulieren vanaf 2026\Projectsubsidie\"/>
    </mc:Choice>
  </mc:AlternateContent>
  <xr:revisionPtr revIDLastSave="0" documentId="8_{B2881234-328C-4DD4-8149-0E990E29FEA0}" xr6:coauthVersionLast="47" xr6:coauthVersionMax="47" xr10:uidLastSave="{00000000-0000-0000-0000-000000000000}"/>
  <bookViews>
    <workbookView xWindow="-110" yWindow="-110" windowWidth="19420" windowHeight="11500" xr2:uid="{00000000-000D-0000-FFFF-FFFF00000000}"/>
  </bookViews>
  <sheets>
    <sheet name="TOELICHTING" sheetId="1" r:id="rId1"/>
    <sheet name="1. BEGROTING" sheetId="3" r:id="rId2"/>
    <sheet name="2. SAMENVATTING" sheetId="4" r:id="rId3"/>
    <sheet name="3. MEDEWERKERS" sheetId="5" r:id="rId4"/>
  </sheets>
  <externalReferences>
    <externalReference r:id="rId5"/>
  </externalReferences>
  <definedNames>
    <definedName name="_xlnm.Print_Area" localSheetId="1">'1. BEGROTING'!$A$1:$C$141</definedName>
    <definedName name="_xlnm.Print_Titles" localSheetId="1">'1. BEGROTING'!$8:$8</definedName>
    <definedName name="lstArbeidsovereenkomstAard">[1]Keuzelijsten!$AI$2:$AI$5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85" i="3" l="1"/>
  <c r="G37" i="5"/>
  <c r="C10" i="3" l="1"/>
  <c r="B7" i="4" s="1"/>
  <c r="B10" i="3"/>
  <c r="C122" i="3"/>
  <c r="B122" i="3"/>
  <c r="B139" i="3" l="1"/>
  <c r="C136" i="3"/>
  <c r="B136" i="3"/>
  <c r="C129" i="3"/>
  <c r="B129" i="3"/>
  <c r="C111" i="3"/>
  <c r="B111" i="3"/>
  <c r="C102" i="3"/>
  <c r="B102" i="3"/>
  <c r="B100" i="3" l="1"/>
  <c r="C35" i="3"/>
  <c r="C23" i="3"/>
  <c r="C93" i="3"/>
  <c r="B93" i="3"/>
  <c r="C89" i="3"/>
  <c r="B89" i="3"/>
  <c r="B85" i="3"/>
  <c r="C75" i="3"/>
  <c r="B75" i="3"/>
  <c r="C65" i="3"/>
  <c r="B65" i="3"/>
  <c r="C56" i="3"/>
  <c r="B56" i="3"/>
  <c r="C46" i="3"/>
  <c r="B46" i="3"/>
  <c r="B35" i="3"/>
  <c r="B23" i="3"/>
  <c r="C14" i="3"/>
  <c r="B14" i="3"/>
  <c r="C139" i="3" l="1"/>
  <c r="B29" i="4"/>
  <c r="B28" i="4"/>
  <c r="B26" i="4"/>
  <c r="B25" i="4"/>
  <c r="C97" i="3"/>
  <c r="C8" i="3" s="1"/>
  <c r="B97" i="3"/>
  <c r="B8" i="3" s="1"/>
  <c r="B142" i="3" s="1"/>
  <c r="B19" i="4"/>
  <c r="B18" i="4"/>
  <c r="B17" i="4"/>
  <c r="B15" i="4"/>
  <c r="B13" i="4"/>
  <c r="B12" i="4"/>
  <c r="B11" i="4"/>
  <c r="B10" i="4"/>
  <c r="B9" i="4"/>
  <c r="B8" i="4"/>
  <c r="B6" i="4" l="1"/>
  <c r="B30" i="4"/>
  <c r="B27" i="4" s="1"/>
  <c r="C100" i="3"/>
  <c r="C142" i="3" s="1"/>
  <c r="B20" i="4"/>
  <c r="B14" i="4"/>
  <c r="B16" i="4"/>
  <c r="B23" i="4"/>
  <c r="B24" i="4"/>
  <c r="B5" i="4" l="1"/>
  <c r="C7" i="4" s="1"/>
  <c r="B22" i="4"/>
  <c r="C14" i="4" l="1"/>
  <c r="C5" i="4"/>
  <c r="B21" i="4"/>
  <c r="C16" i="4"/>
  <c r="C10" i="4"/>
  <c r="C19" i="4"/>
  <c r="C8" i="4"/>
  <c r="C9" i="4"/>
  <c r="C18" i="4"/>
  <c r="C20" i="4"/>
  <c r="C12" i="4"/>
  <c r="C17" i="4"/>
  <c r="C15" i="4"/>
  <c r="C13" i="4"/>
  <c r="C11" i="4"/>
  <c r="C6" i="4"/>
  <c r="C27" i="4" l="1"/>
  <c r="C21" i="4"/>
  <c r="C23" i="4"/>
  <c r="C29" i="4"/>
  <c r="C26" i="4"/>
  <c r="C30" i="4"/>
  <c r="C25" i="4"/>
  <c r="C28" i="4"/>
  <c r="C24" i="4"/>
  <c r="C22" i="4"/>
</calcChain>
</file>

<file path=xl/sharedStrings.xml><?xml version="1.0" encoding="utf-8"?>
<sst xmlns="http://schemas.openxmlformats.org/spreadsheetml/2006/main" count="191" uniqueCount="119">
  <si>
    <t>Toelichting bij LUIK B van het aanvraagformulier</t>
  </si>
  <si>
    <t>ALGEMEEN</t>
  </si>
  <si>
    <t>●</t>
  </si>
  <si>
    <t xml:space="preserve"> </t>
  </si>
  <si>
    <t>UITGAVEN</t>
  </si>
  <si>
    <t xml:space="preserve">61 (a) Infrastructuur </t>
  </si>
  <si>
    <t>Energie (water, gas, elektriciteit)</t>
  </si>
  <si>
    <t>Verzekeringen</t>
  </si>
  <si>
    <t>61 (b) Administratieve kosten</t>
  </si>
  <si>
    <t>Administratie, kantoormateriaal en informatica</t>
  </si>
  <si>
    <t>Sociaal secretariaat</t>
  </si>
  <si>
    <t>Boekhouding, revisor, accountant...</t>
  </si>
  <si>
    <t>61 (c) Transport, verblijfs- en verplaatsingskosten</t>
  </si>
  <si>
    <t>Verplaatsingskosten binnenland (medewerkers)</t>
  </si>
  <si>
    <t>Verplaatsingskosten buitenland (medewerkers)</t>
  </si>
  <si>
    <t>Verblijfskosten buitenland (medewerkers)</t>
  </si>
  <si>
    <t>Verplaatsingskosten (genodigden/derden)</t>
  </si>
  <si>
    <t>Verblijfskosten (genodigden/derden)</t>
  </si>
  <si>
    <t>Transportkosten film en verwante materialen</t>
  </si>
  <si>
    <t>61 (d) Promotie</t>
  </si>
  <si>
    <t>Representatiekosten</t>
  </si>
  <si>
    <t>Giften, sponsoring en lidgelden</t>
  </si>
  <si>
    <t>61 (e) Vergoedingen aan derden</t>
  </si>
  <si>
    <t>Diensten op zelfstandige basis</t>
  </si>
  <si>
    <t>Rechten en royalties aan personen</t>
  </si>
  <si>
    <t>61 (f) Artistieke productiekosten</t>
  </si>
  <si>
    <t>62 Bezoldigingen en sociale lasten</t>
  </si>
  <si>
    <t>63 Afschrijvingen, waardeverminderingen, voorzieningen risico's, kosten</t>
  </si>
  <si>
    <t>64 Andere bedrijfskosten (taksen en belastingen)</t>
  </si>
  <si>
    <t>65 Financiële kosten</t>
  </si>
  <si>
    <t>Kosten van schulden</t>
  </si>
  <si>
    <t>66 Uitzondelijke kosten</t>
  </si>
  <si>
    <t>INKOMSTEN</t>
  </si>
  <si>
    <t>70 Inkomsten van verkoop en dienstprestaties</t>
  </si>
  <si>
    <t>Verkoop tickets</t>
  </si>
  <si>
    <t>74 (a) Subsidies</t>
  </si>
  <si>
    <t>Subsidie Vlaamse Gemeenschap</t>
  </si>
  <si>
    <t>Subsidie Provincie</t>
  </si>
  <si>
    <t>Subsidie Gemeente</t>
  </si>
  <si>
    <t xml:space="preserve">Subsidie VGC </t>
  </si>
  <si>
    <t>74 (b) Lidgeld, schenkingen</t>
  </si>
  <si>
    <t>74 (c) Overige bedrijfsopbrengsten</t>
  </si>
  <si>
    <t>75 Financiële opbrengsten</t>
  </si>
  <si>
    <t>76 Uitzonderlijke opbrengsten</t>
  </si>
  <si>
    <t>Bedragen zijn exclusief BTW (indien van toepassing) voor organisaties die BTW recupereren.</t>
  </si>
  <si>
    <t>Aanvragers voegen alle informatie toe die nodig is voor een goed begrip van het project.</t>
  </si>
  <si>
    <t>Vergoedingen vrijwilligers</t>
  </si>
  <si>
    <t>Indiening van LUIK B is verplicht. De aanvraag gebeurt uitsluitend via het online portaal MyVAF.</t>
  </si>
  <si>
    <t>De algemene structuur van het formulier dient te worden gerespecteerd. 
De aanvrager kan extra lijnen invoegen indien nodig. 
Indien een bepaalde rubriek niet van toepassing is, laat de aanvrager het betreffende veld leeg.</t>
  </si>
  <si>
    <t>Subsidie VAF</t>
  </si>
  <si>
    <t>RESULTAAT</t>
  </si>
  <si>
    <t>BEGROTING
VORIGE EDITIE</t>
  </si>
  <si>
    <r>
      <t xml:space="preserve">Voor een project dat voor het eerst georganiseerd wordt, wordt enkel de kolom </t>
    </r>
    <r>
      <rPr>
        <b/>
        <sz val="12"/>
        <rFont val="Calibri"/>
        <family val="2"/>
        <scheme val="minor"/>
      </rPr>
      <t>BEGROTING AANVRAAG</t>
    </r>
    <r>
      <rPr>
        <sz val="12"/>
        <rFont val="Calibri"/>
        <family val="2"/>
        <scheme val="minor"/>
      </rPr>
      <t xml:space="preserve"> ingevuld.</t>
    </r>
  </si>
  <si>
    <t>BEGROTING AANVRAAG</t>
  </si>
  <si>
    <t>Opgelet: Bedragen zijn exclusief BTW voor organisaties die BTW recupereren!</t>
  </si>
  <si>
    <r>
      <t xml:space="preserve">Voor projecten die al een eerdere editie hebben gekend, vult de aanvrager zowel de kolom </t>
    </r>
    <r>
      <rPr>
        <b/>
        <sz val="12"/>
        <rFont val="Calibri"/>
        <family val="2"/>
        <scheme val="minor"/>
      </rPr>
      <t>BEGROTING AANVRAAG</t>
    </r>
    <r>
      <rPr>
        <sz val="12"/>
        <rFont val="Calibri"/>
        <family val="2"/>
        <scheme val="minor"/>
      </rPr>
      <t xml:space="preserve"> in als de kolom </t>
    </r>
    <r>
      <rPr>
        <b/>
        <sz val="12"/>
        <rFont val="Calibri"/>
        <family val="2"/>
        <scheme val="minor"/>
      </rPr>
      <t>BEGROTING VORIGE EDITIE</t>
    </r>
    <r>
      <rPr>
        <sz val="12"/>
        <rFont val="Calibri"/>
        <family val="2"/>
        <scheme val="minor"/>
      </rPr>
      <t xml:space="preserve"> (of evt. de afrekening). </t>
    </r>
  </si>
  <si>
    <t>Diensten en diverse goederen</t>
  </si>
  <si>
    <t>Bezoldigingen</t>
  </si>
  <si>
    <t>Overige kosten</t>
  </si>
  <si>
    <t>Eigen inkomsten</t>
  </si>
  <si>
    <t>Subsidies, lidgelden en schenkingen</t>
  </si>
  <si>
    <t>Overige opbrengsten</t>
  </si>
  <si>
    <t>Paritair comité:  [vul in]</t>
  </si>
  <si>
    <t>Type medewerker</t>
  </si>
  <si>
    <t>Functie</t>
  </si>
  <si>
    <t>Type overeenkomst</t>
  </si>
  <si>
    <t>70 Inkomsten uit verkoop en dienstprestaties</t>
  </si>
  <si>
    <t>Verkoop abonnementen, kortingskaarten, accreditaties, ...</t>
  </si>
  <si>
    <t>Inkomsten uit dienstprestaties: foyer, bookshop, café,…</t>
  </si>
  <si>
    <t>Inkomsten uit distributie</t>
  </si>
  <si>
    <t>Subsidie EU</t>
  </si>
  <si>
    <t>Specifieer</t>
  </si>
  <si>
    <t>Andere (specifieer)</t>
  </si>
  <si>
    <t>60 Handelsgoederen, grond- en hulpstoffen</t>
  </si>
  <si>
    <t>Aankopen</t>
  </si>
  <si>
    <t>Huur en huurlasten</t>
  </si>
  <si>
    <t>Onderhoud en herstellingen</t>
  </si>
  <si>
    <t>Sponsoring</t>
  </si>
  <si>
    <t>Verzendingen en leveringskosten</t>
  </si>
  <si>
    <t>Communicatie (telefoon, internet, gsm)</t>
  </si>
  <si>
    <t>Documentatie en abonnementen</t>
  </si>
  <si>
    <t>Website</t>
  </si>
  <si>
    <t>Promotiekosten (drukwerk, advertenties, mailings, ...)</t>
  </si>
  <si>
    <t>Ruilovereenkomsten</t>
  </si>
  <si>
    <t>Huur films</t>
  </si>
  <si>
    <t>Transportkosten (andere dan film)</t>
  </si>
  <si>
    <t>Ondertiteling</t>
  </si>
  <si>
    <t>Diverse productiekosten</t>
  </si>
  <si>
    <t>Bruto bezoldigingen personeel</t>
  </si>
  <si>
    <t>Werkgeversbijdragen voor sociale verzekeringen (RSZ)</t>
  </si>
  <si>
    <t>Werkgeverspremies voor buitenwettelijke verzekeringen</t>
  </si>
  <si>
    <t>Provisie vakantiegeld</t>
  </si>
  <si>
    <t>Giften, lidgelden, schenkingen, legaten</t>
  </si>
  <si>
    <t>Andere (specificeer)</t>
  </si>
  <si>
    <t>Recuperatie van kosten</t>
  </si>
  <si>
    <t>Rechten (Sabam, …)</t>
  </si>
  <si>
    <t>%</t>
  </si>
  <si>
    <t>Rechten en royalties</t>
  </si>
  <si>
    <t>Voorraad: toename/afname</t>
  </si>
  <si>
    <t>Kleinevergoedingsregeling</t>
  </si>
  <si>
    <t>Overige personeelskosten: verzekeringen, geneeskundige dienst, …</t>
  </si>
  <si>
    <t>UITGAVEN EN INKOMSTEN</t>
  </si>
  <si>
    <t>Naam medewerker</t>
  </si>
  <si>
    <t>SAMENVATTING</t>
  </si>
  <si>
    <t>VTE/jaar</t>
  </si>
  <si>
    <t>TOTALEN</t>
  </si>
  <si>
    <t xml:space="preserve">Dit tabblad wordt automatisch gegeneerd op basis van de gegevens in het tabblad Begroting. </t>
  </si>
  <si>
    <t>Lijst in dit werkblad ook de leden van de Raad van Bestuur en van de Algemene Vergadering op en eventuele leden van adviescommissies.</t>
  </si>
  <si>
    <t xml:space="preserve">Vul in dit werkblad alle gegevens in over de medewerkers van jouw project. Lijst zowel de werknemers in loondienst alsook de overige medewerkers op, ook vrijwilligers. </t>
  </si>
  <si>
    <t xml:space="preserve">Duid bij elke medewerker aan wat van toepassing is. </t>
  </si>
  <si>
    <t>WERKBLAD 1: BEGROTING</t>
  </si>
  <si>
    <t xml:space="preserve">WERKBLAD 2: SAMENVATTING </t>
  </si>
  <si>
    <t>WERKBLAD 3: MEDEWERKERS</t>
  </si>
  <si>
    <t>Organisatie/project: [vul in]</t>
  </si>
  <si>
    <t xml:space="preserve">Respecteer de algemene structuur van het formulier. Indien een bepaalde rubriek niet van toepassing is, laat dan het betreffende veld leeg. </t>
  </si>
  <si>
    <t>Functietitel</t>
  </si>
  <si>
    <t>Geef tenslotte aan onder welk paritair comité de organisatie ressorteert.</t>
  </si>
  <si>
    <t>Organisatie: [vul in]</t>
  </si>
  <si>
    <t>AANVRAAG PROJECTSUBSIDIE VAF/PUBLIEK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</si>
</sst>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quot;€&quot;"/>
    <numFmt numFmtId="165" formatCode="0.0"/>
  </numFmts>
  <fonts count="32" x14ac:knownFonts="1">
    <font>
      <sz val="11"/>
      <color theme="1"/>
      <name val="Calibri"/>
      <family val="2"/>
      <scheme val="minor"/>
    </font>
    <font>
      <sz val="12"/>
      <name val="Calibri"/>
      <family val="2"/>
      <scheme val="minor"/>
    </font>
    <font>
      <b/>
      <sz val="12"/>
      <name val="Calibri"/>
      <family val="2"/>
      <scheme val="minor"/>
    </font>
    <font>
      <sz val="14"/>
      <color theme="0"/>
      <name val="Calibri"/>
      <family val="2"/>
      <scheme val="minor"/>
    </font>
    <font>
      <i/>
      <sz val="12"/>
      <name val="Calibri"/>
      <family val="2"/>
      <scheme val="minor"/>
    </font>
    <font>
      <sz val="10"/>
      <name val="Calibri"/>
      <family val="2"/>
      <scheme val="minor"/>
    </font>
    <font>
      <b/>
      <sz val="14"/>
      <color theme="0"/>
      <name val="Calibri"/>
      <family val="2"/>
      <scheme val="minor"/>
    </font>
    <font>
      <b/>
      <sz val="10"/>
      <name val="Calibri"/>
      <family val="2"/>
      <scheme val="minor"/>
    </font>
    <font>
      <sz val="10"/>
      <name val="Arial"/>
      <family val="2"/>
    </font>
    <font>
      <sz val="10"/>
      <color rgb="FF0000FF"/>
      <name val="Calibri"/>
      <family val="2"/>
      <scheme val="minor"/>
    </font>
    <font>
      <i/>
      <sz val="10"/>
      <name val="Arial"/>
      <family val="2"/>
    </font>
    <font>
      <b/>
      <sz val="10"/>
      <name val="Arial"/>
      <family val="2"/>
    </font>
    <font>
      <i/>
      <sz val="10"/>
      <color rgb="FF4C8A9E"/>
      <name val="Calibri"/>
      <family val="2"/>
      <scheme val="minor"/>
    </font>
    <font>
      <sz val="11"/>
      <color theme="1"/>
      <name val="Calibri"/>
      <family val="2"/>
      <scheme val="minor"/>
    </font>
    <font>
      <i/>
      <sz val="10"/>
      <name val="Calibri"/>
      <family val="2"/>
      <scheme val="minor"/>
    </font>
    <font>
      <sz val="10"/>
      <color theme="1"/>
      <name val="Calibri"/>
      <family val="2"/>
      <scheme val="minor"/>
    </font>
    <font>
      <b/>
      <sz val="10"/>
      <color theme="1"/>
      <name val="Calibri"/>
      <family val="2"/>
      <scheme val="minor"/>
    </font>
    <font>
      <sz val="14"/>
      <color theme="1"/>
      <name val="Calibri"/>
      <family val="2"/>
      <scheme val="minor"/>
    </font>
    <font>
      <b/>
      <sz val="10"/>
      <color theme="1"/>
      <name val="Arial"/>
      <family val="2"/>
    </font>
    <font>
      <b/>
      <sz val="11"/>
      <name val="Calibri"/>
      <family val="2"/>
      <scheme val="minor"/>
    </font>
    <font>
      <sz val="11"/>
      <name val="Calibri"/>
      <family val="2"/>
      <scheme val="minor"/>
    </font>
    <font>
      <sz val="14"/>
      <color theme="0"/>
      <name val="Arial"/>
      <family val="2"/>
    </font>
    <font>
      <sz val="14"/>
      <name val="Calibri"/>
      <family val="2"/>
      <scheme val="minor"/>
    </font>
    <font>
      <b/>
      <sz val="11"/>
      <name val="Arial"/>
      <family val="2"/>
    </font>
    <font>
      <b/>
      <sz val="10"/>
      <color theme="1" tint="0.499984740745262"/>
      <name val="Calibri"/>
      <family val="2"/>
      <scheme val="minor"/>
    </font>
    <font>
      <i/>
      <sz val="10"/>
      <color theme="1" tint="0.499984740745262"/>
      <name val="Calibri"/>
      <family val="2"/>
      <scheme val="minor"/>
    </font>
    <font>
      <sz val="12"/>
      <color theme="1"/>
      <name val="Calibri"/>
      <family val="2"/>
      <scheme val="minor"/>
    </font>
    <font>
      <b/>
      <sz val="12"/>
      <color theme="1"/>
      <name val="Calibri"/>
      <family val="2"/>
      <scheme val="minor"/>
    </font>
    <font>
      <b/>
      <sz val="14"/>
      <color theme="1"/>
      <name val="Calibri"/>
      <family val="2"/>
      <scheme val="minor"/>
    </font>
    <font>
      <b/>
      <sz val="14"/>
      <name val="Calibri"/>
      <family val="2"/>
      <scheme val="minor"/>
    </font>
    <font>
      <b/>
      <sz val="11"/>
      <color theme="1"/>
      <name val="Calibri"/>
      <family val="2"/>
      <scheme val="minor"/>
    </font>
    <font>
      <b/>
      <sz val="18"/>
      <color theme="1"/>
      <name val="Calibri"/>
      <family val="2"/>
      <scheme val="minor"/>
    </font>
  </fonts>
  <fills count="6">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7" tint="0.79998168889431442"/>
        <bgColor indexed="64"/>
      </patternFill>
    </fill>
    <fill>
      <patternFill patternType="solid">
        <fgColor theme="7" tint="0.59999389629810485"/>
        <bgColor indexed="64"/>
      </patternFill>
    </fill>
  </fills>
  <borders count="29">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s>
  <cellStyleXfs count="2">
    <xf numFmtId="0" fontId="0" fillId="0" borderId="0"/>
    <xf numFmtId="9" fontId="13" fillId="0" borderId="0" applyFont="0" applyFill="0" applyBorder="0" applyAlignment="0" applyProtection="0"/>
  </cellStyleXfs>
  <cellXfs count="131">
    <xf numFmtId="0" fontId="0" fillId="0" borderId="0" xfId="0"/>
    <xf numFmtId="0" fontId="5" fillId="0" borderId="0" xfId="0" applyFont="1"/>
    <xf numFmtId="0" fontId="7" fillId="0" borderId="4" xfId="0" applyFont="1" applyBorder="1"/>
    <xf numFmtId="0" fontId="5" fillId="0" borderId="4" xfId="0" applyFont="1" applyBorder="1"/>
    <xf numFmtId="0" fontId="8" fillId="0" borderId="0" xfId="0" applyFont="1"/>
    <xf numFmtId="0" fontId="10" fillId="0" borderId="0" xfId="0" applyFont="1"/>
    <xf numFmtId="0" fontId="9" fillId="0" borderId="0" xfId="0" applyFont="1"/>
    <xf numFmtId="0" fontId="5" fillId="2" borderId="4" xfId="0" applyFont="1" applyFill="1" applyBorder="1"/>
    <xf numFmtId="0" fontId="7" fillId="2" borderId="4" xfId="0" applyFont="1" applyFill="1" applyBorder="1"/>
    <xf numFmtId="0" fontId="11" fillId="0" borderId="0" xfId="0" applyFont="1" applyAlignment="1">
      <alignment horizontal="left"/>
    </xf>
    <xf numFmtId="0" fontId="8" fillId="0" borderId="0" xfId="0" applyFont="1" applyAlignment="1">
      <alignment horizontal="left"/>
    </xf>
    <xf numFmtId="0" fontId="7" fillId="0" borderId="6" xfId="0" applyFont="1" applyBorder="1"/>
    <xf numFmtId="0" fontId="3" fillId="2" borderId="0" xfId="0" applyFont="1" applyFill="1"/>
    <xf numFmtId="0" fontId="0" fillId="0" borderId="0" xfId="0" applyAlignment="1">
      <alignment vertical="center"/>
    </xf>
    <xf numFmtId="0" fontId="14" fillId="0" borderId="0" xfId="0" applyFont="1"/>
    <xf numFmtId="0" fontId="10" fillId="0" borderId="0" xfId="0" applyFont="1" applyAlignment="1">
      <alignment horizontal="left"/>
    </xf>
    <xf numFmtId="0" fontId="15" fillId="0" borderId="4" xfId="0" applyFont="1" applyBorder="1"/>
    <xf numFmtId="0" fontId="15" fillId="0" borderId="0" xfId="0" applyFont="1"/>
    <xf numFmtId="0" fontId="12" fillId="0" borderId="0" xfId="0" applyFont="1"/>
    <xf numFmtId="0" fontId="21" fillId="2" borderId="0" xfId="0" applyFont="1" applyFill="1" applyAlignment="1">
      <alignment horizontal="left"/>
    </xf>
    <xf numFmtId="0" fontId="5" fillId="0" borderId="0" xfId="0" applyFont="1" applyAlignment="1">
      <alignment horizontal="center"/>
    </xf>
    <xf numFmtId="0" fontId="5" fillId="0" borderId="0" xfId="0" applyFont="1" applyAlignment="1">
      <alignment horizontal="center" vertical="center"/>
    </xf>
    <xf numFmtId="0" fontId="22" fillId="0" borderId="0" xfId="0" applyFont="1"/>
    <xf numFmtId="0" fontId="17" fillId="0" borderId="0" xfId="0" applyFont="1"/>
    <xf numFmtId="0" fontId="5" fillId="3" borderId="3" xfId="0" applyFont="1" applyFill="1" applyBorder="1"/>
    <xf numFmtId="0" fontId="5" fillId="3" borderId="21" xfId="0" applyFont="1" applyFill="1" applyBorder="1"/>
    <xf numFmtId="9" fontId="20" fillId="0" borderId="0" xfId="1" applyFont="1" applyAlignment="1">
      <alignment horizontal="center"/>
    </xf>
    <xf numFmtId="164" fontId="20" fillId="3" borderId="0" xfId="0" applyNumberFormat="1" applyFont="1" applyFill="1" applyAlignment="1">
      <alignment horizontal="center"/>
    </xf>
    <xf numFmtId="164" fontId="20" fillId="3" borderId="22" xfId="0" applyNumberFormat="1" applyFont="1" applyFill="1" applyBorder="1" applyAlignment="1">
      <alignment horizontal="center"/>
    </xf>
    <xf numFmtId="9" fontId="20" fillId="3" borderId="23" xfId="1" applyFont="1" applyFill="1" applyBorder="1" applyAlignment="1">
      <alignment horizontal="center"/>
    </xf>
    <xf numFmtId="0" fontId="11" fillId="0" borderId="0" xfId="0" applyFont="1" applyAlignment="1">
      <alignment horizontal="center"/>
    </xf>
    <xf numFmtId="9" fontId="23" fillId="0" borderId="0" xfId="1" applyFont="1" applyFill="1" applyBorder="1" applyAlignment="1">
      <alignment horizontal="center"/>
    </xf>
    <xf numFmtId="0" fontId="0" fillId="0" borderId="0" xfId="0" applyAlignment="1">
      <alignment horizontal="center"/>
    </xf>
    <xf numFmtId="9" fontId="0" fillId="0" borderId="0" xfId="1" applyFont="1" applyAlignment="1">
      <alignment horizontal="center"/>
    </xf>
    <xf numFmtId="0" fontId="15" fillId="0" borderId="0" xfId="0" applyFont="1" applyAlignment="1">
      <alignment horizontal="center"/>
    </xf>
    <xf numFmtId="0" fontId="16" fillId="0" borderId="8" xfId="0" applyFont="1" applyBorder="1" applyAlignment="1">
      <alignment horizontal="center"/>
    </xf>
    <xf numFmtId="0" fontId="15" fillId="0" borderId="7" xfId="0" applyFont="1" applyBorder="1" applyAlignment="1">
      <alignment horizontal="center"/>
    </xf>
    <xf numFmtId="164" fontId="16" fillId="0" borderId="4" xfId="0" applyNumberFormat="1" applyFont="1" applyBorder="1" applyAlignment="1">
      <alignment horizontal="center"/>
    </xf>
    <xf numFmtId="164" fontId="15" fillId="0" borderId="4" xfId="0" applyNumberFormat="1" applyFont="1" applyBorder="1" applyAlignment="1">
      <alignment horizontal="center"/>
    </xf>
    <xf numFmtId="0" fontId="18" fillId="0" borderId="0" xfId="0" applyFont="1" applyAlignment="1">
      <alignment horizontal="center"/>
    </xf>
    <xf numFmtId="0" fontId="6" fillId="2" borderId="0" xfId="0" applyFont="1" applyFill="1" applyAlignment="1">
      <alignment horizontal="center" vertical="center"/>
    </xf>
    <xf numFmtId="0" fontId="2" fillId="3" borderId="3" xfId="0" applyFont="1" applyFill="1" applyBorder="1"/>
    <xf numFmtId="164" fontId="19" fillId="3" borderId="0" xfId="0" applyNumberFormat="1" applyFont="1" applyFill="1" applyAlignment="1">
      <alignment horizontal="center"/>
    </xf>
    <xf numFmtId="9" fontId="19" fillId="3" borderId="20" xfId="1" applyFont="1" applyFill="1" applyBorder="1" applyAlignment="1">
      <alignment horizontal="center"/>
    </xf>
    <xf numFmtId="9" fontId="20" fillId="3" borderId="20" xfId="1" applyFont="1" applyFill="1" applyBorder="1" applyAlignment="1">
      <alignment horizontal="center"/>
    </xf>
    <xf numFmtId="165" fontId="0" fillId="0" borderId="0" xfId="0" applyNumberFormat="1"/>
    <xf numFmtId="4" fontId="0" fillId="0" borderId="0" xfId="0" applyNumberFormat="1"/>
    <xf numFmtId="164" fontId="15" fillId="0" borderId="4" xfId="0" applyNumberFormat="1" applyFont="1" applyBorder="1" applyAlignment="1" applyProtection="1">
      <alignment horizontal="center"/>
      <protection locked="0"/>
    </xf>
    <xf numFmtId="0" fontId="25" fillId="0" borderId="4" xfId="0" applyFont="1" applyBorder="1" applyProtection="1">
      <protection locked="0"/>
    </xf>
    <xf numFmtId="0" fontId="28" fillId="0" borderId="0" xfId="0" applyFont="1"/>
    <xf numFmtId="0" fontId="0" fillId="0" borderId="0" xfId="0" applyProtection="1">
      <protection locked="0"/>
    </xf>
    <xf numFmtId="0" fontId="6" fillId="0" borderId="0" xfId="0" applyFont="1" applyAlignment="1">
      <alignment horizontal="center" vertical="center"/>
    </xf>
    <xf numFmtId="0" fontId="24" fillId="0" borderId="6" xfId="0" applyFont="1" applyBorder="1" applyAlignment="1">
      <alignment horizontal="left" vertical="top" wrapText="1"/>
    </xf>
    <xf numFmtId="0" fontId="24" fillId="0" borderId="8" xfId="0" applyFont="1" applyBorder="1" applyAlignment="1">
      <alignment horizontal="left" vertical="top"/>
    </xf>
    <xf numFmtId="0" fontId="24" fillId="0" borderId="7" xfId="0" applyFont="1" applyBorder="1" applyAlignment="1">
      <alignment horizontal="left" vertical="top"/>
    </xf>
    <xf numFmtId="0" fontId="1" fillId="4" borderId="0" xfId="0" applyFont="1" applyFill="1"/>
    <xf numFmtId="0" fontId="2" fillId="4" borderId="9" xfId="0" applyFont="1" applyFill="1" applyBorder="1" applyAlignment="1">
      <alignment horizontal="right" wrapText="1"/>
    </xf>
    <xf numFmtId="0" fontId="2" fillId="4" borderId="0" xfId="0" applyFont="1" applyFill="1" applyAlignment="1">
      <alignment horizontal="right"/>
    </xf>
    <xf numFmtId="0" fontId="3" fillId="4" borderId="0" xfId="0" applyFont="1" applyFill="1"/>
    <xf numFmtId="0" fontId="1" fillId="4" borderId="0" xfId="0" applyFont="1" applyFill="1" applyAlignment="1">
      <alignment vertical="center"/>
    </xf>
    <xf numFmtId="0" fontId="2" fillId="4" borderId="9" xfId="0" applyFont="1" applyFill="1" applyBorder="1" applyAlignment="1">
      <alignment horizontal="left" vertical="center" wrapText="1"/>
    </xf>
    <xf numFmtId="0" fontId="1" fillId="4" borderId="0" xfId="0" applyFont="1" applyFill="1" applyAlignment="1">
      <alignment horizontal="center" vertical="top"/>
    </xf>
    <xf numFmtId="0" fontId="2" fillId="4" borderId="10" xfId="0" applyFont="1" applyFill="1" applyBorder="1" applyAlignment="1">
      <alignment horizontal="left" vertical="top" wrapText="1"/>
    </xf>
    <xf numFmtId="0" fontId="4" fillId="4" borderId="0" xfId="0" applyFont="1" applyFill="1"/>
    <xf numFmtId="0" fontId="1" fillId="4" borderId="11" xfId="0" applyFont="1" applyFill="1" applyBorder="1" applyAlignment="1">
      <alignment horizontal="left" vertical="top" wrapText="1"/>
    </xf>
    <xf numFmtId="0" fontId="1" fillId="4" borderId="12" xfId="0" applyFont="1" applyFill="1" applyBorder="1" applyAlignment="1">
      <alignment horizontal="left" vertical="top" wrapText="1"/>
    </xf>
    <xf numFmtId="0" fontId="1" fillId="4" borderId="0" xfId="0" applyFont="1" applyFill="1" applyAlignment="1">
      <alignment horizontal="left" vertical="top" wrapText="1"/>
    </xf>
    <xf numFmtId="0" fontId="2" fillId="4" borderId="10" xfId="0" applyFont="1" applyFill="1" applyBorder="1" applyAlignment="1">
      <alignment vertical="justify"/>
    </xf>
    <xf numFmtId="0" fontId="26" fillId="4" borderId="12" xfId="0" applyFont="1" applyFill="1" applyBorder="1" applyAlignment="1">
      <alignment vertical="justify"/>
    </xf>
    <xf numFmtId="0" fontId="26" fillId="4" borderId="0" xfId="0" applyFont="1" applyFill="1" applyAlignment="1">
      <alignment vertical="justify"/>
    </xf>
    <xf numFmtId="0" fontId="0" fillId="4" borderId="0" xfId="0" applyFill="1"/>
    <xf numFmtId="0" fontId="27" fillId="4" borderId="10" xfId="0" applyFont="1" applyFill="1" applyBorder="1" applyAlignment="1">
      <alignment vertical="justify"/>
    </xf>
    <xf numFmtId="0" fontId="26" fillId="4" borderId="11" xfId="0" applyFont="1" applyFill="1" applyBorder="1" applyAlignment="1">
      <alignment vertical="justify"/>
    </xf>
    <xf numFmtId="0" fontId="26" fillId="4" borderId="11" xfId="0" applyFont="1" applyFill="1" applyBorder="1" applyAlignment="1">
      <alignment horizontal="justify" vertical="justify"/>
    </xf>
    <xf numFmtId="0" fontId="26" fillId="4" borderId="12" xfId="0" applyFont="1" applyFill="1" applyBorder="1" applyAlignment="1">
      <alignment horizontal="justify" vertical="center"/>
    </xf>
    <xf numFmtId="0" fontId="31" fillId="4" borderId="9" xfId="0" applyFont="1" applyFill="1" applyBorder="1" applyAlignment="1">
      <alignment horizontal="left" vertical="center" wrapText="1"/>
    </xf>
    <xf numFmtId="0" fontId="7" fillId="4" borderId="1" xfId="0" applyFont="1" applyFill="1" applyBorder="1" applyAlignment="1" applyProtection="1">
      <alignment horizontal="left" vertical="center"/>
      <protection locked="0"/>
    </xf>
    <xf numFmtId="0" fontId="7" fillId="4" borderId="5" xfId="0" applyFont="1" applyFill="1" applyBorder="1" applyAlignment="1" applyProtection="1">
      <alignment horizontal="left" vertical="center"/>
      <protection locked="0"/>
    </xf>
    <xf numFmtId="0" fontId="7" fillId="4" borderId="2" xfId="0" applyFont="1" applyFill="1" applyBorder="1" applyAlignment="1" applyProtection="1">
      <alignment horizontal="left" vertical="center"/>
      <protection locked="0"/>
    </xf>
    <xf numFmtId="0" fontId="28" fillId="4" borderId="9" xfId="0" applyFont="1" applyFill="1" applyBorder="1" applyAlignment="1">
      <alignment vertical="top"/>
    </xf>
    <xf numFmtId="164" fontId="30" fillId="4" borderId="9" xfId="0" applyNumberFormat="1" applyFont="1" applyFill="1" applyBorder="1" applyAlignment="1">
      <alignment horizontal="center"/>
    </xf>
    <xf numFmtId="0" fontId="31" fillId="4" borderId="9" xfId="0" applyFont="1" applyFill="1" applyBorder="1" applyAlignment="1">
      <alignment horizontal="center" vertical="center" wrapText="1"/>
    </xf>
    <xf numFmtId="0" fontId="28" fillId="4" borderId="9" xfId="0" applyFont="1" applyFill="1" applyBorder="1" applyAlignment="1">
      <alignment horizontal="left"/>
    </xf>
    <xf numFmtId="164" fontId="16" fillId="4" borderId="9" xfId="0" applyNumberFormat="1" applyFont="1" applyFill="1" applyBorder="1" applyAlignment="1">
      <alignment horizontal="center"/>
    </xf>
    <xf numFmtId="0" fontId="28" fillId="4" borderId="9" xfId="0" applyFont="1" applyFill="1" applyBorder="1"/>
    <xf numFmtId="0" fontId="31" fillId="4" borderId="5" xfId="0" applyFont="1" applyFill="1" applyBorder="1" applyAlignment="1">
      <alignment horizontal="center" vertical="center" wrapText="1"/>
    </xf>
    <xf numFmtId="9" fontId="31" fillId="4" borderId="9" xfId="1" applyFont="1" applyFill="1" applyBorder="1" applyAlignment="1">
      <alignment horizontal="center" vertical="center" wrapText="1"/>
    </xf>
    <xf numFmtId="9" fontId="30" fillId="4" borderId="9" xfId="1" applyFont="1" applyFill="1" applyBorder="1" applyAlignment="1">
      <alignment horizontal="center"/>
    </xf>
    <xf numFmtId="0" fontId="2" fillId="4" borderId="17" xfId="0" applyFont="1" applyFill="1" applyBorder="1"/>
    <xf numFmtId="164" fontId="19" fillId="4" borderId="18" xfId="0" applyNumberFormat="1" applyFont="1" applyFill="1" applyBorder="1" applyAlignment="1">
      <alignment horizontal="center"/>
    </xf>
    <xf numFmtId="9" fontId="19" fillId="4" borderId="19" xfId="1" applyFont="1" applyFill="1" applyBorder="1" applyAlignment="1">
      <alignment horizontal="center"/>
    </xf>
    <xf numFmtId="0" fontId="5" fillId="4" borderId="21" xfId="0" applyFont="1" applyFill="1" applyBorder="1"/>
    <xf numFmtId="164" fontId="20" fillId="4" borderId="22" xfId="0" applyNumberFormat="1" applyFont="1" applyFill="1" applyBorder="1" applyAlignment="1">
      <alignment horizontal="center"/>
    </xf>
    <xf numFmtId="9" fontId="20" fillId="4" borderId="23" xfId="1" applyFont="1" applyFill="1" applyBorder="1" applyAlignment="1">
      <alignment horizontal="center"/>
    </xf>
    <xf numFmtId="0" fontId="2" fillId="5" borderId="17" xfId="0" applyFont="1" applyFill="1" applyBorder="1"/>
    <xf numFmtId="164" fontId="19" fillId="5" borderId="18" xfId="0" applyNumberFormat="1" applyFont="1" applyFill="1" applyBorder="1" applyAlignment="1">
      <alignment horizontal="center"/>
    </xf>
    <xf numFmtId="9" fontId="19" fillId="5" borderId="19" xfId="1" applyFont="1" applyFill="1" applyBorder="1" applyAlignment="1">
      <alignment horizontal="center"/>
    </xf>
    <xf numFmtId="0" fontId="5" fillId="5" borderId="3" xfId="0" applyFont="1" applyFill="1" applyBorder="1"/>
    <xf numFmtId="164" fontId="20" fillId="5" borderId="0" xfId="0" applyNumberFormat="1" applyFont="1" applyFill="1" applyAlignment="1">
      <alignment horizontal="center"/>
    </xf>
    <xf numFmtId="9" fontId="20" fillId="5" borderId="20" xfId="1" applyFont="1" applyFill="1" applyBorder="1" applyAlignment="1">
      <alignment horizontal="center"/>
    </xf>
    <xf numFmtId="0" fontId="5" fillId="5" borderId="21" xfId="0" applyFont="1" applyFill="1" applyBorder="1"/>
    <xf numFmtId="164" fontId="20" fillId="5" borderId="22" xfId="0" applyNumberFormat="1" applyFont="1" applyFill="1" applyBorder="1" applyAlignment="1">
      <alignment horizontal="center"/>
    </xf>
    <xf numFmtId="9" fontId="20" fillId="5" borderId="23" xfId="1" applyFont="1" applyFill="1" applyBorder="1" applyAlignment="1">
      <alignment horizontal="center"/>
    </xf>
    <xf numFmtId="0" fontId="5" fillId="4" borderId="3" xfId="0" applyFont="1" applyFill="1" applyBorder="1"/>
    <xf numFmtId="164" fontId="20" fillId="4" borderId="0" xfId="0" applyNumberFormat="1" applyFont="1" applyFill="1" applyAlignment="1">
      <alignment horizontal="center"/>
    </xf>
    <xf numFmtId="9" fontId="20" fillId="4" borderId="20" xfId="1" applyFont="1" applyFill="1" applyBorder="1" applyAlignment="1">
      <alignment horizontal="center"/>
    </xf>
    <xf numFmtId="0" fontId="29" fillId="4" borderId="13" xfId="0" applyFont="1" applyFill="1" applyBorder="1" applyAlignment="1" applyProtection="1">
      <alignment horizontal="left" vertical="center"/>
      <protection locked="0"/>
    </xf>
    <xf numFmtId="0" fontId="29" fillId="4" borderId="14" xfId="0" applyFont="1" applyFill="1" applyBorder="1" applyAlignment="1" applyProtection="1">
      <alignment horizontal="left" vertical="center"/>
      <protection locked="0"/>
    </xf>
    <xf numFmtId="0" fontId="29" fillId="4" borderId="14" xfId="0" applyFont="1" applyFill="1" applyBorder="1" applyAlignment="1">
      <alignment horizontal="left" vertical="center"/>
    </xf>
    <xf numFmtId="165" fontId="22" fillId="4" borderId="14" xfId="0" applyNumberFormat="1" applyFont="1" applyFill="1" applyBorder="1"/>
    <xf numFmtId="4" fontId="22" fillId="4" borderId="14" xfId="0" applyNumberFormat="1" applyFont="1" applyFill="1" applyBorder="1"/>
    <xf numFmtId="0" fontId="22" fillId="4" borderId="14" xfId="0" applyFont="1" applyFill="1" applyBorder="1"/>
    <xf numFmtId="0" fontId="28" fillId="4" borderId="15" xfId="0" applyFont="1" applyFill="1" applyBorder="1" applyProtection="1">
      <protection locked="0"/>
    </xf>
    <xf numFmtId="0" fontId="28" fillId="4" borderId="16" xfId="0" applyFont="1" applyFill="1" applyBorder="1" applyProtection="1">
      <protection locked="0"/>
    </xf>
    <xf numFmtId="0" fontId="28" fillId="4" borderId="16" xfId="0" applyFont="1" applyFill="1" applyBorder="1"/>
    <xf numFmtId="165" fontId="28" fillId="4" borderId="16" xfId="0" applyNumberFormat="1" applyFont="1" applyFill="1" applyBorder="1"/>
    <xf numFmtId="4" fontId="28" fillId="4" borderId="16" xfId="0" applyNumberFormat="1" applyFont="1" applyFill="1" applyBorder="1"/>
    <xf numFmtId="0" fontId="28" fillId="4" borderId="10" xfId="0" applyFont="1" applyFill="1" applyBorder="1" applyAlignment="1">
      <alignment horizontal="center" vertical="center"/>
    </xf>
    <xf numFmtId="165" fontId="28" fillId="4" borderId="10" xfId="0" applyNumberFormat="1" applyFont="1" applyFill="1" applyBorder="1" applyAlignment="1">
      <alignment horizontal="center" vertical="center"/>
    </xf>
    <xf numFmtId="0" fontId="30" fillId="4" borderId="24" xfId="0" applyFont="1" applyFill="1" applyBorder="1" applyProtection="1">
      <protection locked="0"/>
    </xf>
    <xf numFmtId="0" fontId="30" fillId="4" borderId="26" xfId="0" applyFont="1" applyFill="1" applyBorder="1" applyProtection="1">
      <protection locked="0"/>
    </xf>
    <xf numFmtId="0" fontId="30" fillId="4" borderId="27" xfId="0" applyFont="1" applyFill="1" applyBorder="1" applyProtection="1">
      <protection locked="0"/>
    </xf>
    <xf numFmtId="0" fontId="0" fillId="2" borderId="25" xfId="0" applyFill="1" applyBorder="1" applyProtection="1">
      <protection locked="0"/>
    </xf>
    <xf numFmtId="165" fontId="0" fillId="2" borderId="25" xfId="0" applyNumberFormat="1" applyFill="1" applyBorder="1" applyProtection="1">
      <protection locked="0"/>
    </xf>
    <xf numFmtId="0" fontId="0" fillId="2" borderId="4" xfId="0" applyFill="1" applyBorder="1" applyProtection="1">
      <protection locked="0"/>
    </xf>
    <xf numFmtId="165" fontId="0" fillId="2" borderId="4" xfId="0" applyNumberFormat="1" applyFill="1" applyBorder="1" applyProtection="1">
      <protection locked="0"/>
    </xf>
    <xf numFmtId="0" fontId="0" fillId="2" borderId="28" xfId="0" applyFill="1" applyBorder="1" applyProtection="1">
      <protection locked="0"/>
    </xf>
    <xf numFmtId="165" fontId="0" fillId="2" borderId="28" xfId="0" applyNumberFormat="1" applyFill="1" applyBorder="1" applyProtection="1">
      <protection locked="0"/>
    </xf>
    <xf numFmtId="0" fontId="28" fillId="2" borderId="9" xfId="0" applyFont="1" applyFill="1" applyBorder="1" applyAlignment="1" applyProtection="1">
      <alignment horizontal="center"/>
      <protection locked="0"/>
    </xf>
    <xf numFmtId="4" fontId="28" fillId="2" borderId="9" xfId="0" applyNumberFormat="1" applyFont="1" applyFill="1" applyBorder="1" applyProtection="1">
      <protection locked="0"/>
    </xf>
    <xf numFmtId="165" fontId="28" fillId="4" borderId="9" xfId="0" applyNumberFormat="1" applyFont="1" applyFill="1" applyBorder="1" applyAlignment="1" applyProtection="1">
      <alignment horizontal="center" vertical="center"/>
      <protection locked="0"/>
    </xf>
  </cellXfs>
  <cellStyles count="2">
    <cellStyle name="Procent" xfId="1" builtinId="5"/>
    <cellStyle name="Standaard" xfId="0" builtinId="0"/>
  </cellStyles>
  <dxfs count="0"/>
  <tableStyles count="0" defaultTableStyle="TableStyleMedium2" defaultPivotStyle="PivotStyleLight16"/>
  <colors>
    <mruColors>
      <color rgb="FF4C8A9E"/>
      <color rgb="FF339966"/>
      <color rgb="FF00CC66"/>
      <color rgb="FFFF0066"/>
      <color rgb="FF339933"/>
      <color rgb="FF009999"/>
      <color rgb="FF00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171450</xdr:colOff>
      <xdr:row>0</xdr:row>
      <xdr:rowOff>44450</xdr:rowOff>
    </xdr:from>
    <xdr:to>
      <xdr:col>1</xdr:col>
      <xdr:colOff>1207770</xdr:colOff>
      <xdr:row>0</xdr:row>
      <xdr:rowOff>757001</xdr:rowOff>
    </xdr:to>
    <xdr:pic>
      <xdr:nvPicPr>
        <xdr:cNvPr id="4" name="Afbeelding 3">
          <a:extLst>
            <a:ext uri="{FF2B5EF4-FFF2-40B4-BE49-F238E27FC236}">
              <a16:creationId xmlns:a16="http://schemas.microsoft.com/office/drawing/2014/main" id="{F81246E2-80EA-4067-8492-B311DB6C6128}"/>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488950" y="44450"/>
          <a:ext cx="1036320" cy="71255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draspoet\AppData\Local\Microsoft\Windows\INetCache\Content.Outlook\3E69FDEQ\Kunsten_cijferbijlage_aanvraag_projectsubsidi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ooraf"/>
      <sheetName val="Activiteiten"/>
      <sheetName val="Werknemers met RSZ"/>
      <sheetName val="Medewerkers zonder RSZ"/>
      <sheetName val="Begroting"/>
      <sheetName val="Toelichting begroting"/>
      <sheetName val="Optionele toelichting"/>
      <sheetName val="Resultaatsplanning"/>
      <sheetName val="Samenvatting"/>
      <sheetName val="Keuzelijsten"/>
      <sheetName val="Controleblad"/>
    </sheetNames>
    <sheetDataSet>
      <sheetData sheetId="0"/>
      <sheetData sheetId="1"/>
      <sheetData sheetId="2"/>
      <sheetData sheetId="3"/>
      <sheetData sheetId="4"/>
      <sheetData sheetId="5"/>
      <sheetData sheetId="6"/>
      <sheetData sheetId="7"/>
      <sheetData sheetId="8"/>
      <sheetData sheetId="9">
        <row r="2">
          <cell r="AI2" t="str">
            <v>Onbepaalde tijd</v>
          </cell>
        </row>
        <row r="3">
          <cell r="AI3" t="str">
            <v>Bepaalde tijd</v>
          </cell>
        </row>
        <row r="4">
          <cell r="AI4" t="str">
            <v>Duidelijk omschreven werk</v>
          </cell>
        </row>
        <row r="5">
          <cell r="AI5" t="str">
            <v>Vervangingsovereenkomst</v>
          </cell>
        </row>
      </sheetData>
      <sheetData sheetId="10"/>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sheetPr>
  <dimension ref="A1:C26"/>
  <sheetViews>
    <sheetView tabSelected="1" zoomScaleNormal="100" zoomScaleSheetLayoutView="73" workbookViewId="0">
      <selection activeCell="H5" sqref="H5"/>
    </sheetView>
  </sheetViews>
  <sheetFormatPr defaultRowHeight="14.5" x14ac:dyDescent="0.35"/>
  <cols>
    <col min="1" max="1" width="4.54296875" customWidth="1"/>
    <col min="2" max="2" width="75" customWidth="1"/>
    <col min="3" max="3" width="5.7265625" customWidth="1"/>
  </cols>
  <sheetData>
    <row r="1" spans="1:3" ht="77" customHeight="1" thickBot="1" x14ac:dyDescent="0.4">
      <c r="A1" s="55"/>
      <c r="B1" s="56"/>
      <c r="C1" s="57"/>
    </row>
    <row r="2" spans="1:3" ht="20.25" customHeight="1" thickBot="1" x14ac:dyDescent="0.4">
      <c r="A2" s="55"/>
      <c r="B2" s="55"/>
      <c r="C2" s="55"/>
    </row>
    <row r="3" spans="1:3" ht="28.25" customHeight="1" thickBot="1" x14ac:dyDescent="0.4">
      <c r="A3" s="55"/>
      <c r="B3" s="75" t="s">
        <v>118</v>
      </c>
      <c r="C3" s="55"/>
    </row>
    <row r="4" spans="1:3" ht="19" thickBot="1" x14ac:dyDescent="0.5">
      <c r="A4" s="55"/>
      <c r="B4" s="58"/>
      <c r="C4" s="55"/>
    </row>
    <row r="5" spans="1:3" s="13" customFormat="1" ht="23.4" customHeight="1" thickBot="1" x14ac:dyDescent="0.4">
      <c r="A5" s="59"/>
      <c r="B5" s="60" t="s">
        <v>0</v>
      </c>
      <c r="C5" s="59"/>
    </row>
    <row r="6" spans="1:3" ht="16" thickBot="1" x14ac:dyDescent="0.4">
      <c r="A6" s="55"/>
      <c r="B6" s="55"/>
      <c r="C6" s="55"/>
    </row>
    <row r="7" spans="1:3" ht="15.5" x14ac:dyDescent="0.35">
      <c r="A7" s="61"/>
      <c r="B7" s="62" t="s">
        <v>1</v>
      </c>
      <c r="C7" s="63"/>
    </row>
    <row r="8" spans="1:3" ht="31" x14ac:dyDescent="0.35">
      <c r="A8" s="61" t="s">
        <v>2</v>
      </c>
      <c r="B8" s="64" t="s">
        <v>47</v>
      </c>
      <c r="C8" s="63"/>
    </row>
    <row r="9" spans="1:3" ht="31.5" thickBot="1" x14ac:dyDescent="0.4">
      <c r="A9" s="61" t="s">
        <v>2</v>
      </c>
      <c r="B9" s="65" t="s">
        <v>45</v>
      </c>
      <c r="C9" s="55"/>
    </row>
    <row r="10" spans="1:3" ht="15.5" x14ac:dyDescent="0.35">
      <c r="A10" s="61"/>
      <c r="B10" s="66"/>
      <c r="C10" s="63"/>
    </row>
    <row r="11" spans="1:3" ht="16" thickBot="1" x14ac:dyDescent="0.4">
      <c r="A11" s="61"/>
      <c r="B11" s="66"/>
      <c r="C11" s="63"/>
    </row>
    <row r="12" spans="1:3" ht="15.5" x14ac:dyDescent="0.35">
      <c r="A12" s="61"/>
      <c r="B12" s="62" t="s">
        <v>110</v>
      </c>
      <c r="C12" s="55"/>
    </row>
    <row r="13" spans="1:3" ht="35.5" customHeight="1" x14ac:dyDescent="0.35">
      <c r="A13" s="61" t="s">
        <v>2</v>
      </c>
      <c r="B13" s="64" t="s">
        <v>114</v>
      </c>
      <c r="C13" s="63"/>
    </row>
    <row r="14" spans="1:3" ht="31" x14ac:dyDescent="0.35">
      <c r="A14" s="61" t="s">
        <v>2</v>
      </c>
      <c r="B14" s="64" t="s">
        <v>52</v>
      </c>
      <c r="C14" s="63"/>
    </row>
    <row r="15" spans="1:3" ht="46.5" x14ac:dyDescent="0.35">
      <c r="A15" s="61" t="s">
        <v>2</v>
      </c>
      <c r="B15" s="64" t="s">
        <v>55</v>
      </c>
      <c r="C15" s="55"/>
    </row>
    <row r="16" spans="1:3" ht="37.5" customHeight="1" thickBot="1" x14ac:dyDescent="0.4">
      <c r="A16" s="61" t="s">
        <v>2</v>
      </c>
      <c r="B16" s="65" t="s">
        <v>44</v>
      </c>
      <c r="C16" s="55"/>
    </row>
    <row r="17" spans="1:3" ht="16" thickBot="1" x14ac:dyDescent="0.4">
      <c r="A17" s="55"/>
      <c r="B17" s="66"/>
      <c r="C17" s="55"/>
    </row>
    <row r="18" spans="1:3" ht="15.5" x14ac:dyDescent="0.35">
      <c r="A18" s="55"/>
      <c r="B18" s="67" t="s">
        <v>111</v>
      </c>
      <c r="C18" s="55"/>
    </row>
    <row r="19" spans="1:3" ht="31.5" thickBot="1" x14ac:dyDescent="0.4">
      <c r="A19" s="61" t="s">
        <v>2</v>
      </c>
      <c r="B19" s="68" t="s">
        <v>106</v>
      </c>
      <c r="C19" s="55"/>
    </row>
    <row r="20" spans="1:3" ht="16" thickBot="1" x14ac:dyDescent="0.4">
      <c r="A20" s="55"/>
      <c r="B20" s="69"/>
      <c r="C20" s="55"/>
    </row>
    <row r="21" spans="1:3" ht="15.5" x14ac:dyDescent="0.35">
      <c r="A21" s="70"/>
      <c r="B21" s="71" t="s">
        <v>112</v>
      </c>
      <c r="C21" s="70"/>
    </row>
    <row r="22" spans="1:3" ht="46.5" x14ac:dyDescent="0.35">
      <c r="A22" s="61" t="s">
        <v>2</v>
      </c>
      <c r="B22" s="72" t="s">
        <v>108</v>
      </c>
      <c r="C22" s="70"/>
    </row>
    <row r="23" spans="1:3" ht="31" x14ac:dyDescent="0.35">
      <c r="A23" s="61" t="s">
        <v>2</v>
      </c>
      <c r="B23" s="73" t="s">
        <v>107</v>
      </c>
      <c r="C23" s="70"/>
    </row>
    <row r="24" spans="1:3" ht="15.5" x14ac:dyDescent="0.35">
      <c r="A24" s="61" t="s">
        <v>2</v>
      </c>
      <c r="B24" s="72" t="s">
        <v>109</v>
      </c>
      <c r="C24" s="70"/>
    </row>
    <row r="25" spans="1:3" ht="16" thickBot="1" x14ac:dyDescent="0.4">
      <c r="A25" s="61" t="s">
        <v>2</v>
      </c>
      <c r="B25" s="74" t="s">
        <v>116</v>
      </c>
      <c r="C25" s="70"/>
    </row>
    <row r="26" spans="1:3" x14ac:dyDescent="0.35">
      <c r="A26" s="70"/>
      <c r="B26" s="70"/>
      <c r="C26" s="70"/>
    </row>
  </sheetData>
  <sheetProtection algorithmName="SHA-512" hashValue="rASa5YV6jbxHcXL/atKcmkRyq/zycDN63adddy29d78G4twHcRGZdjyqFIYVk0fnCR0PdidSiZD6G0Eb3aM4OQ==" saltValue="GdqffeZlwSPzYTrq7mZfMQ==" spinCount="100000" sheet="1" objects="1" scenarios="1"/>
  <printOptions horizontalCentered="1" gridLines="1"/>
  <pageMargins left="0.70866141732283472" right="0.70866141732283472" top="0.74803149606299213" bottom="0.74803149606299213" header="0.31496062992125984" footer="0.31496062992125984"/>
  <pageSetup paperSize="9" scale="87"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7"/>
  </sheetPr>
  <dimension ref="A1:D142"/>
  <sheetViews>
    <sheetView zoomScaleNormal="100" zoomScaleSheetLayoutView="120" workbookViewId="0">
      <selection activeCell="A21" sqref="A21"/>
    </sheetView>
  </sheetViews>
  <sheetFormatPr defaultColWidth="11.453125" defaultRowHeight="13" x14ac:dyDescent="0.3"/>
  <cols>
    <col min="1" max="1" width="63" style="1" customWidth="1"/>
    <col min="2" max="3" width="21.81640625" style="34" customWidth="1"/>
    <col min="4" max="255" width="11.453125" style="1"/>
    <col min="256" max="256" width="59.453125" style="1" customWidth="1"/>
    <col min="257" max="257" width="32.36328125" style="1" customWidth="1"/>
    <col min="258" max="258" width="40.36328125" style="1" customWidth="1"/>
    <col min="259" max="259" width="38.6328125" style="1" customWidth="1"/>
    <col min="260" max="511" width="11.453125" style="1"/>
    <col min="512" max="512" width="59.453125" style="1" customWidth="1"/>
    <col min="513" max="513" width="32.36328125" style="1" customWidth="1"/>
    <col min="514" max="514" width="40.36328125" style="1" customWidth="1"/>
    <col min="515" max="515" width="38.6328125" style="1" customWidth="1"/>
    <col min="516" max="767" width="11.453125" style="1"/>
    <col min="768" max="768" width="59.453125" style="1" customWidth="1"/>
    <col min="769" max="769" width="32.36328125" style="1" customWidth="1"/>
    <col min="770" max="770" width="40.36328125" style="1" customWidth="1"/>
    <col min="771" max="771" width="38.6328125" style="1" customWidth="1"/>
    <col min="772" max="1023" width="11.453125" style="1"/>
    <col min="1024" max="1024" width="59.453125" style="1" customWidth="1"/>
    <col min="1025" max="1025" width="32.36328125" style="1" customWidth="1"/>
    <col min="1026" max="1026" width="40.36328125" style="1" customWidth="1"/>
    <col min="1027" max="1027" width="38.6328125" style="1" customWidth="1"/>
    <col min="1028" max="1279" width="11.453125" style="1"/>
    <col min="1280" max="1280" width="59.453125" style="1" customWidth="1"/>
    <col min="1281" max="1281" width="32.36328125" style="1" customWidth="1"/>
    <col min="1282" max="1282" width="40.36328125" style="1" customWidth="1"/>
    <col min="1283" max="1283" width="38.6328125" style="1" customWidth="1"/>
    <col min="1284" max="1535" width="11.453125" style="1"/>
    <col min="1536" max="1536" width="59.453125" style="1" customWidth="1"/>
    <col min="1537" max="1537" width="32.36328125" style="1" customWidth="1"/>
    <col min="1538" max="1538" width="40.36328125" style="1" customWidth="1"/>
    <col min="1539" max="1539" width="38.6328125" style="1" customWidth="1"/>
    <col min="1540" max="1791" width="11.453125" style="1"/>
    <col min="1792" max="1792" width="59.453125" style="1" customWidth="1"/>
    <col min="1793" max="1793" width="32.36328125" style="1" customWidth="1"/>
    <col min="1794" max="1794" width="40.36328125" style="1" customWidth="1"/>
    <col min="1795" max="1795" width="38.6328125" style="1" customWidth="1"/>
    <col min="1796" max="2047" width="11.453125" style="1"/>
    <col min="2048" max="2048" width="59.453125" style="1" customWidth="1"/>
    <col min="2049" max="2049" width="32.36328125" style="1" customWidth="1"/>
    <col min="2050" max="2050" width="40.36328125" style="1" customWidth="1"/>
    <col min="2051" max="2051" width="38.6328125" style="1" customWidth="1"/>
    <col min="2052" max="2303" width="11.453125" style="1"/>
    <col min="2304" max="2304" width="59.453125" style="1" customWidth="1"/>
    <col min="2305" max="2305" width="32.36328125" style="1" customWidth="1"/>
    <col min="2306" max="2306" width="40.36328125" style="1" customWidth="1"/>
    <col min="2307" max="2307" width="38.6328125" style="1" customWidth="1"/>
    <col min="2308" max="2559" width="11.453125" style="1"/>
    <col min="2560" max="2560" width="59.453125" style="1" customWidth="1"/>
    <col min="2561" max="2561" width="32.36328125" style="1" customWidth="1"/>
    <col min="2562" max="2562" width="40.36328125" style="1" customWidth="1"/>
    <col min="2563" max="2563" width="38.6328125" style="1" customWidth="1"/>
    <col min="2564" max="2815" width="11.453125" style="1"/>
    <col min="2816" max="2816" width="59.453125" style="1" customWidth="1"/>
    <col min="2817" max="2817" width="32.36328125" style="1" customWidth="1"/>
    <col min="2818" max="2818" width="40.36328125" style="1" customWidth="1"/>
    <col min="2819" max="2819" width="38.6328125" style="1" customWidth="1"/>
    <col min="2820" max="3071" width="11.453125" style="1"/>
    <col min="3072" max="3072" width="59.453125" style="1" customWidth="1"/>
    <col min="3073" max="3073" width="32.36328125" style="1" customWidth="1"/>
    <col min="3074" max="3074" width="40.36328125" style="1" customWidth="1"/>
    <col min="3075" max="3075" width="38.6328125" style="1" customWidth="1"/>
    <col min="3076" max="3327" width="11.453125" style="1"/>
    <col min="3328" max="3328" width="59.453125" style="1" customWidth="1"/>
    <col min="3329" max="3329" width="32.36328125" style="1" customWidth="1"/>
    <col min="3330" max="3330" width="40.36328125" style="1" customWidth="1"/>
    <col min="3331" max="3331" width="38.6328125" style="1" customWidth="1"/>
    <col min="3332" max="3583" width="11.453125" style="1"/>
    <col min="3584" max="3584" width="59.453125" style="1" customWidth="1"/>
    <col min="3585" max="3585" width="32.36328125" style="1" customWidth="1"/>
    <col min="3586" max="3586" width="40.36328125" style="1" customWidth="1"/>
    <col min="3587" max="3587" width="38.6328125" style="1" customWidth="1"/>
    <col min="3588" max="3839" width="11.453125" style="1"/>
    <col min="3840" max="3840" width="59.453125" style="1" customWidth="1"/>
    <col min="3841" max="3841" width="32.36328125" style="1" customWidth="1"/>
    <col min="3842" max="3842" width="40.36328125" style="1" customWidth="1"/>
    <col min="3843" max="3843" width="38.6328125" style="1" customWidth="1"/>
    <col min="3844" max="4095" width="11.453125" style="1"/>
    <col min="4096" max="4096" width="59.453125" style="1" customWidth="1"/>
    <col min="4097" max="4097" width="32.36328125" style="1" customWidth="1"/>
    <col min="4098" max="4098" width="40.36328125" style="1" customWidth="1"/>
    <col min="4099" max="4099" width="38.6328125" style="1" customWidth="1"/>
    <col min="4100" max="4351" width="11.453125" style="1"/>
    <col min="4352" max="4352" width="59.453125" style="1" customWidth="1"/>
    <col min="4353" max="4353" width="32.36328125" style="1" customWidth="1"/>
    <col min="4354" max="4354" width="40.36328125" style="1" customWidth="1"/>
    <col min="4355" max="4355" width="38.6328125" style="1" customWidth="1"/>
    <col min="4356" max="4607" width="11.453125" style="1"/>
    <col min="4608" max="4608" width="59.453125" style="1" customWidth="1"/>
    <col min="4609" max="4609" width="32.36328125" style="1" customWidth="1"/>
    <col min="4610" max="4610" width="40.36328125" style="1" customWidth="1"/>
    <col min="4611" max="4611" width="38.6328125" style="1" customWidth="1"/>
    <col min="4612" max="4863" width="11.453125" style="1"/>
    <col min="4864" max="4864" width="59.453125" style="1" customWidth="1"/>
    <col min="4865" max="4865" width="32.36328125" style="1" customWidth="1"/>
    <col min="4866" max="4866" width="40.36328125" style="1" customWidth="1"/>
    <col min="4867" max="4867" width="38.6328125" style="1" customWidth="1"/>
    <col min="4868" max="5119" width="11.453125" style="1"/>
    <col min="5120" max="5120" width="59.453125" style="1" customWidth="1"/>
    <col min="5121" max="5121" width="32.36328125" style="1" customWidth="1"/>
    <col min="5122" max="5122" width="40.36328125" style="1" customWidth="1"/>
    <col min="5123" max="5123" width="38.6328125" style="1" customWidth="1"/>
    <col min="5124" max="5375" width="11.453125" style="1"/>
    <col min="5376" max="5376" width="59.453125" style="1" customWidth="1"/>
    <col min="5377" max="5377" width="32.36328125" style="1" customWidth="1"/>
    <col min="5378" max="5378" width="40.36328125" style="1" customWidth="1"/>
    <col min="5379" max="5379" width="38.6328125" style="1" customWidth="1"/>
    <col min="5380" max="5631" width="11.453125" style="1"/>
    <col min="5632" max="5632" width="59.453125" style="1" customWidth="1"/>
    <col min="5633" max="5633" width="32.36328125" style="1" customWidth="1"/>
    <col min="5634" max="5634" width="40.36328125" style="1" customWidth="1"/>
    <col min="5635" max="5635" width="38.6328125" style="1" customWidth="1"/>
    <col min="5636" max="5887" width="11.453125" style="1"/>
    <col min="5888" max="5888" width="59.453125" style="1" customWidth="1"/>
    <col min="5889" max="5889" width="32.36328125" style="1" customWidth="1"/>
    <col min="5890" max="5890" width="40.36328125" style="1" customWidth="1"/>
    <col min="5891" max="5891" width="38.6328125" style="1" customWidth="1"/>
    <col min="5892" max="6143" width="11.453125" style="1"/>
    <col min="6144" max="6144" width="59.453125" style="1" customWidth="1"/>
    <col min="6145" max="6145" width="32.36328125" style="1" customWidth="1"/>
    <col min="6146" max="6146" width="40.36328125" style="1" customWidth="1"/>
    <col min="6147" max="6147" width="38.6328125" style="1" customWidth="1"/>
    <col min="6148" max="6399" width="11.453125" style="1"/>
    <col min="6400" max="6400" width="59.453125" style="1" customWidth="1"/>
    <col min="6401" max="6401" width="32.36328125" style="1" customWidth="1"/>
    <col min="6402" max="6402" width="40.36328125" style="1" customWidth="1"/>
    <col min="6403" max="6403" width="38.6328125" style="1" customWidth="1"/>
    <col min="6404" max="6655" width="11.453125" style="1"/>
    <col min="6656" max="6656" width="59.453125" style="1" customWidth="1"/>
    <col min="6657" max="6657" width="32.36328125" style="1" customWidth="1"/>
    <col min="6658" max="6658" width="40.36328125" style="1" customWidth="1"/>
    <col min="6659" max="6659" width="38.6328125" style="1" customWidth="1"/>
    <col min="6660" max="6911" width="11.453125" style="1"/>
    <col min="6912" max="6912" width="59.453125" style="1" customWidth="1"/>
    <col min="6913" max="6913" width="32.36328125" style="1" customWidth="1"/>
    <col min="6914" max="6914" width="40.36328125" style="1" customWidth="1"/>
    <col min="6915" max="6915" width="38.6328125" style="1" customWidth="1"/>
    <col min="6916" max="7167" width="11.453125" style="1"/>
    <col min="7168" max="7168" width="59.453125" style="1" customWidth="1"/>
    <col min="7169" max="7169" width="32.36328125" style="1" customWidth="1"/>
    <col min="7170" max="7170" width="40.36328125" style="1" customWidth="1"/>
    <col min="7171" max="7171" width="38.6328125" style="1" customWidth="1"/>
    <col min="7172" max="7423" width="11.453125" style="1"/>
    <col min="7424" max="7424" width="59.453125" style="1" customWidth="1"/>
    <col min="7425" max="7425" width="32.36328125" style="1" customWidth="1"/>
    <col min="7426" max="7426" width="40.36328125" style="1" customWidth="1"/>
    <col min="7427" max="7427" width="38.6328125" style="1" customWidth="1"/>
    <col min="7428" max="7679" width="11.453125" style="1"/>
    <col min="7680" max="7680" width="59.453125" style="1" customWidth="1"/>
    <col min="7681" max="7681" width="32.36328125" style="1" customWidth="1"/>
    <col min="7682" max="7682" width="40.36328125" style="1" customWidth="1"/>
    <col min="7683" max="7683" width="38.6328125" style="1" customWidth="1"/>
    <col min="7684" max="7935" width="11.453125" style="1"/>
    <col min="7936" max="7936" width="59.453125" style="1" customWidth="1"/>
    <col min="7937" max="7937" width="32.36328125" style="1" customWidth="1"/>
    <col min="7938" max="7938" width="40.36328125" style="1" customWidth="1"/>
    <col min="7939" max="7939" width="38.6328125" style="1" customWidth="1"/>
    <col min="7940" max="8191" width="11.453125" style="1"/>
    <col min="8192" max="8192" width="59.453125" style="1" customWidth="1"/>
    <col min="8193" max="8193" width="32.36328125" style="1" customWidth="1"/>
    <col min="8194" max="8194" width="40.36328125" style="1" customWidth="1"/>
    <col min="8195" max="8195" width="38.6328125" style="1" customWidth="1"/>
    <col min="8196" max="8447" width="11.453125" style="1"/>
    <col min="8448" max="8448" width="59.453125" style="1" customWidth="1"/>
    <col min="8449" max="8449" width="32.36328125" style="1" customWidth="1"/>
    <col min="8450" max="8450" width="40.36328125" style="1" customWidth="1"/>
    <col min="8451" max="8451" width="38.6328125" style="1" customWidth="1"/>
    <col min="8452" max="8703" width="11.453125" style="1"/>
    <col min="8704" max="8704" width="59.453125" style="1" customWidth="1"/>
    <col min="8705" max="8705" width="32.36328125" style="1" customWidth="1"/>
    <col min="8706" max="8706" width="40.36328125" style="1" customWidth="1"/>
    <col min="8707" max="8707" width="38.6328125" style="1" customWidth="1"/>
    <col min="8708" max="8959" width="11.453125" style="1"/>
    <col min="8960" max="8960" width="59.453125" style="1" customWidth="1"/>
    <col min="8961" max="8961" width="32.36328125" style="1" customWidth="1"/>
    <col min="8962" max="8962" width="40.36328125" style="1" customWidth="1"/>
    <col min="8963" max="8963" width="38.6328125" style="1" customWidth="1"/>
    <col min="8964" max="9215" width="11.453125" style="1"/>
    <col min="9216" max="9216" width="59.453125" style="1" customWidth="1"/>
    <col min="9217" max="9217" width="32.36328125" style="1" customWidth="1"/>
    <col min="9218" max="9218" width="40.36328125" style="1" customWidth="1"/>
    <col min="9219" max="9219" width="38.6328125" style="1" customWidth="1"/>
    <col min="9220" max="9471" width="11.453125" style="1"/>
    <col min="9472" max="9472" width="59.453125" style="1" customWidth="1"/>
    <col min="9473" max="9473" width="32.36328125" style="1" customWidth="1"/>
    <col min="9474" max="9474" width="40.36328125" style="1" customWidth="1"/>
    <col min="9475" max="9475" width="38.6328125" style="1" customWidth="1"/>
    <col min="9476" max="9727" width="11.453125" style="1"/>
    <col min="9728" max="9728" width="59.453125" style="1" customWidth="1"/>
    <col min="9729" max="9729" width="32.36328125" style="1" customWidth="1"/>
    <col min="9730" max="9730" width="40.36328125" style="1" customWidth="1"/>
    <col min="9731" max="9731" width="38.6328125" style="1" customWidth="1"/>
    <col min="9732" max="9983" width="11.453125" style="1"/>
    <col min="9984" max="9984" width="59.453125" style="1" customWidth="1"/>
    <col min="9985" max="9985" width="32.36328125" style="1" customWidth="1"/>
    <col min="9986" max="9986" width="40.36328125" style="1" customWidth="1"/>
    <col min="9987" max="9987" width="38.6328125" style="1" customWidth="1"/>
    <col min="9988" max="10239" width="11.453125" style="1"/>
    <col min="10240" max="10240" width="59.453125" style="1" customWidth="1"/>
    <col min="10241" max="10241" width="32.36328125" style="1" customWidth="1"/>
    <col min="10242" max="10242" width="40.36328125" style="1" customWidth="1"/>
    <col min="10243" max="10243" width="38.6328125" style="1" customWidth="1"/>
    <col min="10244" max="10495" width="11.453125" style="1"/>
    <col min="10496" max="10496" width="59.453125" style="1" customWidth="1"/>
    <col min="10497" max="10497" width="32.36328125" style="1" customWidth="1"/>
    <col min="10498" max="10498" width="40.36328125" style="1" customWidth="1"/>
    <col min="10499" max="10499" width="38.6328125" style="1" customWidth="1"/>
    <col min="10500" max="10751" width="11.453125" style="1"/>
    <col min="10752" max="10752" width="59.453125" style="1" customWidth="1"/>
    <col min="10753" max="10753" width="32.36328125" style="1" customWidth="1"/>
    <col min="10754" max="10754" width="40.36328125" style="1" customWidth="1"/>
    <col min="10755" max="10755" width="38.6328125" style="1" customWidth="1"/>
    <col min="10756" max="11007" width="11.453125" style="1"/>
    <col min="11008" max="11008" width="59.453125" style="1" customWidth="1"/>
    <col min="11009" max="11009" width="32.36328125" style="1" customWidth="1"/>
    <col min="11010" max="11010" width="40.36328125" style="1" customWidth="1"/>
    <col min="11011" max="11011" width="38.6328125" style="1" customWidth="1"/>
    <col min="11012" max="11263" width="11.453125" style="1"/>
    <col min="11264" max="11264" width="59.453125" style="1" customWidth="1"/>
    <col min="11265" max="11265" width="32.36328125" style="1" customWidth="1"/>
    <col min="11266" max="11266" width="40.36328125" style="1" customWidth="1"/>
    <col min="11267" max="11267" width="38.6328125" style="1" customWidth="1"/>
    <col min="11268" max="11519" width="11.453125" style="1"/>
    <col min="11520" max="11520" width="59.453125" style="1" customWidth="1"/>
    <col min="11521" max="11521" width="32.36328125" style="1" customWidth="1"/>
    <col min="11522" max="11522" width="40.36328125" style="1" customWidth="1"/>
    <col min="11523" max="11523" width="38.6328125" style="1" customWidth="1"/>
    <col min="11524" max="11775" width="11.453125" style="1"/>
    <col min="11776" max="11776" width="59.453125" style="1" customWidth="1"/>
    <col min="11777" max="11777" width="32.36328125" style="1" customWidth="1"/>
    <col min="11778" max="11778" width="40.36328125" style="1" customWidth="1"/>
    <col min="11779" max="11779" width="38.6328125" style="1" customWidth="1"/>
    <col min="11780" max="12031" width="11.453125" style="1"/>
    <col min="12032" max="12032" width="59.453125" style="1" customWidth="1"/>
    <col min="12033" max="12033" width="32.36328125" style="1" customWidth="1"/>
    <col min="12034" max="12034" width="40.36328125" style="1" customWidth="1"/>
    <col min="12035" max="12035" width="38.6328125" style="1" customWidth="1"/>
    <col min="12036" max="12287" width="11.453125" style="1"/>
    <col min="12288" max="12288" width="59.453125" style="1" customWidth="1"/>
    <col min="12289" max="12289" width="32.36328125" style="1" customWidth="1"/>
    <col min="12290" max="12290" width="40.36328125" style="1" customWidth="1"/>
    <col min="12291" max="12291" width="38.6328125" style="1" customWidth="1"/>
    <col min="12292" max="12543" width="11.453125" style="1"/>
    <col min="12544" max="12544" width="59.453125" style="1" customWidth="1"/>
    <col min="12545" max="12545" width="32.36328125" style="1" customWidth="1"/>
    <col min="12546" max="12546" width="40.36328125" style="1" customWidth="1"/>
    <col min="12547" max="12547" width="38.6328125" style="1" customWidth="1"/>
    <col min="12548" max="12799" width="11.453125" style="1"/>
    <col min="12800" max="12800" width="59.453125" style="1" customWidth="1"/>
    <col min="12801" max="12801" width="32.36328125" style="1" customWidth="1"/>
    <col min="12802" max="12802" width="40.36328125" style="1" customWidth="1"/>
    <col min="12803" max="12803" width="38.6328125" style="1" customWidth="1"/>
    <col min="12804" max="13055" width="11.453125" style="1"/>
    <col min="13056" max="13056" width="59.453125" style="1" customWidth="1"/>
    <col min="13057" max="13057" width="32.36328125" style="1" customWidth="1"/>
    <col min="13058" max="13058" width="40.36328125" style="1" customWidth="1"/>
    <col min="13059" max="13059" width="38.6328125" style="1" customWidth="1"/>
    <col min="13060" max="13311" width="11.453125" style="1"/>
    <col min="13312" max="13312" width="59.453125" style="1" customWidth="1"/>
    <col min="13313" max="13313" width="32.36328125" style="1" customWidth="1"/>
    <col min="13314" max="13314" width="40.36328125" style="1" customWidth="1"/>
    <col min="13315" max="13315" width="38.6328125" style="1" customWidth="1"/>
    <col min="13316" max="13567" width="11.453125" style="1"/>
    <col min="13568" max="13568" width="59.453125" style="1" customWidth="1"/>
    <col min="13569" max="13569" width="32.36328125" style="1" customWidth="1"/>
    <col min="13570" max="13570" width="40.36328125" style="1" customWidth="1"/>
    <col min="13571" max="13571" width="38.6328125" style="1" customWidth="1"/>
    <col min="13572" max="13823" width="11.453125" style="1"/>
    <col min="13824" max="13824" width="59.453125" style="1" customWidth="1"/>
    <col min="13825" max="13825" width="32.36328125" style="1" customWidth="1"/>
    <col min="13826" max="13826" width="40.36328125" style="1" customWidth="1"/>
    <col min="13827" max="13827" width="38.6328125" style="1" customWidth="1"/>
    <col min="13828" max="14079" width="11.453125" style="1"/>
    <col min="14080" max="14080" width="59.453125" style="1" customWidth="1"/>
    <col min="14081" max="14081" width="32.36328125" style="1" customWidth="1"/>
    <col min="14082" max="14082" width="40.36328125" style="1" customWidth="1"/>
    <col min="14083" max="14083" width="38.6328125" style="1" customWidth="1"/>
    <col min="14084" max="14335" width="11.453125" style="1"/>
    <col min="14336" max="14336" width="59.453125" style="1" customWidth="1"/>
    <col min="14337" max="14337" width="32.36328125" style="1" customWidth="1"/>
    <col min="14338" max="14338" width="40.36328125" style="1" customWidth="1"/>
    <col min="14339" max="14339" width="38.6328125" style="1" customWidth="1"/>
    <col min="14340" max="14591" width="11.453125" style="1"/>
    <col min="14592" max="14592" width="59.453125" style="1" customWidth="1"/>
    <col min="14593" max="14593" width="32.36328125" style="1" customWidth="1"/>
    <col min="14594" max="14594" width="40.36328125" style="1" customWidth="1"/>
    <col min="14595" max="14595" width="38.6328125" style="1" customWidth="1"/>
    <col min="14596" max="14847" width="11.453125" style="1"/>
    <col min="14848" max="14848" width="59.453125" style="1" customWidth="1"/>
    <col min="14849" max="14849" width="32.36328125" style="1" customWidth="1"/>
    <col min="14850" max="14850" width="40.36328125" style="1" customWidth="1"/>
    <col min="14851" max="14851" width="38.6328125" style="1" customWidth="1"/>
    <col min="14852" max="15103" width="11.453125" style="1"/>
    <col min="15104" max="15104" width="59.453125" style="1" customWidth="1"/>
    <col min="15105" max="15105" width="32.36328125" style="1" customWidth="1"/>
    <col min="15106" max="15106" width="40.36328125" style="1" customWidth="1"/>
    <col min="15107" max="15107" width="38.6328125" style="1" customWidth="1"/>
    <col min="15108" max="15359" width="11.453125" style="1"/>
    <col min="15360" max="15360" width="59.453125" style="1" customWidth="1"/>
    <col min="15361" max="15361" width="32.36328125" style="1" customWidth="1"/>
    <col min="15362" max="15362" width="40.36328125" style="1" customWidth="1"/>
    <col min="15363" max="15363" width="38.6328125" style="1" customWidth="1"/>
    <col min="15364" max="15615" width="11.453125" style="1"/>
    <col min="15616" max="15616" width="59.453125" style="1" customWidth="1"/>
    <col min="15617" max="15617" width="32.36328125" style="1" customWidth="1"/>
    <col min="15618" max="15618" width="40.36328125" style="1" customWidth="1"/>
    <col min="15619" max="15619" width="38.6328125" style="1" customWidth="1"/>
    <col min="15620" max="15871" width="11.453125" style="1"/>
    <col min="15872" max="15872" width="59.453125" style="1" customWidth="1"/>
    <col min="15873" max="15873" width="32.36328125" style="1" customWidth="1"/>
    <col min="15874" max="15874" width="40.36328125" style="1" customWidth="1"/>
    <col min="15875" max="15875" width="38.6328125" style="1" customWidth="1"/>
    <col min="15876" max="16127" width="11.453125" style="1"/>
    <col min="16128" max="16128" width="59.453125" style="1" customWidth="1"/>
    <col min="16129" max="16129" width="32.36328125" style="1" customWidth="1"/>
    <col min="16130" max="16130" width="40.36328125" style="1" customWidth="1"/>
    <col min="16131" max="16131" width="38.6328125" style="1" customWidth="1"/>
    <col min="16132" max="16384" width="11.453125" style="1"/>
  </cols>
  <sheetData>
    <row r="1" spans="1:3" ht="13.5" thickBot="1" x14ac:dyDescent="0.35">
      <c r="A1" s="76" t="s">
        <v>113</v>
      </c>
      <c r="B1" s="77"/>
      <c r="C1" s="78"/>
    </row>
    <row r="2" spans="1:3" ht="15" customHeight="1" thickBot="1" x14ac:dyDescent="0.35"/>
    <row r="3" spans="1:3" s="21" customFormat="1" ht="51" customHeight="1" thickBot="1" x14ac:dyDescent="0.4">
      <c r="A3" s="81" t="s">
        <v>101</v>
      </c>
      <c r="B3" s="81" t="s">
        <v>51</v>
      </c>
      <c r="C3" s="81" t="s">
        <v>53</v>
      </c>
    </row>
    <row r="5" spans="1:3" x14ac:dyDescent="0.3">
      <c r="A5" s="11" t="s">
        <v>54</v>
      </c>
      <c r="B5" s="35"/>
      <c r="C5" s="36"/>
    </row>
    <row r="6" spans="1:3" x14ac:dyDescent="0.3">
      <c r="A6" s="52" t="s">
        <v>48</v>
      </c>
      <c r="B6" s="53"/>
      <c r="C6" s="54"/>
    </row>
    <row r="7" spans="1:3" ht="15" customHeight="1" thickBot="1" x14ac:dyDescent="0.35"/>
    <row r="8" spans="1:3" s="22" customFormat="1" ht="18.75" customHeight="1" thickBot="1" x14ac:dyDescent="0.5">
      <c r="A8" s="79" t="s">
        <v>4</v>
      </c>
      <c r="B8" s="80">
        <f>SUM(B10,B14,B23,B35,B46,B56,B65,B75,B85,B89,B93,B97)</f>
        <v>0</v>
      </c>
      <c r="C8" s="80">
        <f>SUM(C10,C14,C23,C35,C46,C56,C65,C75,C85,C89,C93,C97)</f>
        <v>0</v>
      </c>
    </row>
    <row r="9" spans="1:3" ht="15" customHeight="1" x14ac:dyDescent="0.3">
      <c r="A9" s="1" t="s">
        <v>3</v>
      </c>
    </row>
    <row r="10" spans="1:3" x14ac:dyDescent="0.3">
      <c r="A10" s="2" t="s">
        <v>73</v>
      </c>
      <c r="B10" s="37">
        <f>SUM(B11:B12)</f>
        <v>0</v>
      </c>
      <c r="C10" s="37">
        <f>SUM(C11:C12)</f>
        <v>0</v>
      </c>
    </row>
    <row r="11" spans="1:3" ht="15" customHeight="1" x14ac:dyDescent="0.3">
      <c r="A11" s="3" t="s">
        <v>74</v>
      </c>
      <c r="B11" s="47">
        <v>0</v>
      </c>
      <c r="C11" s="47">
        <v>0</v>
      </c>
    </row>
    <row r="12" spans="1:3" ht="15" customHeight="1" x14ac:dyDescent="0.3">
      <c r="A12" s="3" t="s">
        <v>98</v>
      </c>
      <c r="B12" s="47">
        <v>0</v>
      </c>
      <c r="C12" s="47">
        <v>0</v>
      </c>
    </row>
    <row r="13" spans="1:3" ht="15" customHeight="1" x14ac:dyDescent="0.3"/>
    <row r="14" spans="1:3" x14ac:dyDescent="0.3">
      <c r="A14" s="2" t="s">
        <v>5</v>
      </c>
      <c r="B14" s="37">
        <f>SUM(B15:B21)</f>
        <v>0</v>
      </c>
      <c r="C14" s="37">
        <f>SUM(C15:C21)</f>
        <v>0</v>
      </c>
    </row>
    <row r="15" spans="1:3" ht="15" customHeight="1" x14ac:dyDescent="0.3">
      <c r="A15" s="3" t="s">
        <v>75</v>
      </c>
      <c r="B15" s="47">
        <v>0</v>
      </c>
      <c r="C15" s="47">
        <v>0</v>
      </c>
    </row>
    <row r="16" spans="1:3" x14ac:dyDescent="0.3">
      <c r="A16" s="3" t="s">
        <v>76</v>
      </c>
      <c r="B16" s="47">
        <v>0</v>
      </c>
      <c r="C16" s="47">
        <v>0</v>
      </c>
    </row>
    <row r="17" spans="1:3" x14ac:dyDescent="0.3">
      <c r="A17" s="3" t="s">
        <v>6</v>
      </c>
      <c r="B17" s="47">
        <v>0</v>
      </c>
      <c r="C17" s="47">
        <v>0</v>
      </c>
    </row>
    <row r="18" spans="1:3" x14ac:dyDescent="0.3">
      <c r="A18" s="3" t="s">
        <v>7</v>
      </c>
      <c r="B18" s="47">
        <v>0</v>
      </c>
      <c r="C18" s="47">
        <v>0</v>
      </c>
    </row>
    <row r="19" spans="1:3" s="14" customFormat="1" x14ac:dyDescent="0.3">
      <c r="A19" s="48" t="s">
        <v>72</v>
      </c>
      <c r="B19" s="47">
        <v>0</v>
      </c>
      <c r="C19" s="47">
        <v>0</v>
      </c>
    </row>
    <row r="20" spans="1:3" s="14" customFormat="1" x14ac:dyDescent="0.3">
      <c r="A20" s="48" t="s">
        <v>72</v>
      </c>
      <c r="B20" s="47">
        <v>0</v>
      </c>
      <c r="C20" s="47">
        <v>0</v>
      </c>
    </row>
    <row r="21" spans="1:3" s="14" customFormat="1" x14ac:dyDescent="0.3">
      <c r="A21" s="48" t="s">
        <v>72</v>
      </c>
      <c r="B21" s="47">
        <v>0</v>
      </c>
      <c r="C21" s="47">
        <v>0</v>
      </c>
    </row>
    <row r="22" spans="1:3" x14ac:dyDescent="0.3">
      <c r="A22" s="3"/>
      <c r="B22" s="38"/>
      <c r="C22" s="38"/>
    </row>
    <row r="23" spans="1:3" x14ac:dyDescent="0.3">
      <c r="A23" s="2" t="s">
        <v>8</v>
      </c>
      <c r="B23" s="37">
        <f>SUM(B24:B33)</f>
        <v>0</v>
      </c>
      <c r="C23" s="37">
        <f>SUM(C24:C33)</f>
        <v>0</v>
      </c>
    </row>
    <row r="24" spans="1:3" x14ac:dyDescent="0.3">
      <c r="A24" s="3" t="s">
        <v>9</v>
      </c>
      <c r="B24" s="47">
        <v>0</v>
      </c>
      <c r="C24" s="47">
        <v>0</v>
      </c>
    </row>
    <row r="25" spans="1:3" x14ac:dyDescent="0.3">
      <c r="A25" s="3" t="s">
        <v>79</v>
      </c>
      <c r="B25" s="47">
        <v>0</v>
      </c>
      <c r="C25" s="47">
        <v>0</v>
      </c>
    </row>
    <row r="26" spans="1:3" x14ac:dyDescent="0.3">
      <c r="A26" s="3" t="s">
        <v>78</v>
      </c>
      <c r="B26" s="47">
        <v>0</v>
      </c>
      <c r="C26" s="47">
        <v>0</v>
      </c>
    </row>
    <row r="27" spans="1:3" x14ac:dyDescent="0.3">
      <c r="A27" s="3" t="s">
        <v>80</v>
      </c>
      <c r="B27" s="47">
        <v>0</v>
      </c>
      <c r="C27" s="47">
        <v>0</v>
      </c>
    </row>
    <row r="28" spans="1:3" x14ac:dyDescent="0.3">
      <c r="A28" s="3" t="s">
        <v>10</v>
      </c>
      <c r="B28" s="47">
        <v>0</v>
      </c>
      <c r="C28" s="47">
        <v>0</v>
      </c>
    </row>
    <row r="29" spans="1:3" x14ac:dyDescent="0.3">
      <c r="A29" s="3" t="s">
        <v>11</v>
      </c>
      <c r="B29" s="47">
        <v>0</v>
      </c>
      <c r="C29" s="47">
        <v>0</v>
      </c>
    </row>
    <row r="30" spans="1:3" x14ac:dyDescent="0.3">
      <c r="A30" s="3" t="s">
        <v>7</v>
      </c>
      <c r="B30" s="47">
        <v>0</v>
      </c>
      <c r="C30" s="47">
        <v>0</v>
      </c>
    </row>
    <row r="31" spans="1:3" s="14" customFormat="1" x14ac:dyDescent="0.3">
      <c r="A31" s="48" t="s">
        <v>72</v>
      </c>
      <c r="B31" s="47">
        <v>0</v>
      </c>
      <c r="C31" s="47">
        <v>0</v>
      </c>
    </row>
    <row r="32" spans="1:3" s="14" customFormat="1" x14ac:dyDescent="0.3">
      <c r="A32" s="48" t="s">
        <v>72</v>
      </c>
      <c r="B32" s="47">
        <v>0</v>
      </c>
      <c r="C32" s="47">
        <v>0</v>
      </c>
    </row>
    <row r="33" spans="1:3" s="14" customFormat="1" x14ac:dyDescent="0.3">
      <c r="A33" s="48" t="s">
        <v>72</v>
      </c>
      <c r="B33" s="47">
        <v>0</v>
      </c>
      <c r="C33" s="47">
        <v>0</v>
      </c>
    </row>
    <row r="34" spans="1:3" x14ac:dyDescent="0.3">
      <c r="A34" s="3"/>
      <c r="B34" s="38"/>
      <c r="C34" s="38"/>
    </row>
    <row r="35" spans="1:3" x14ac:dyDescent="0.3">
      <c r="A35" s="2" t="s">
        <v>12</v>
      </c>
      <c r="B35" s="37">
        <f>SUM(B36:B44)</f>
        <v>0</v>
      </c>
      <c r="C35" s="37">
        <f>SUM(C36:C44)</f>
        <v>0</v>
      </c>
    </row>
    <row r="36" spans="1:3" x14ac:dyDescent="0.3">
      <c r="A36" s="3" t="s">
        <v>13</v>
      </c>
      <c r="B36" s="47">
        <v>0</v>
      </c>
      <c r="C36" s="47">
        <v>0</v>
      </c>
    </row>
    <row r="37" spans="1:3" x14ac:dyDescent="0.3">
      <c r="A37" s="3" t="s">
        <v>14</v>
      </c>
      <c r="B37" s="47">
        <v>0</v>
      </c>
      <c r="C37" s="47">
        <v>0</v>
      </c>
    </row>
    <row r="38" spans="1:3" x14ac:dyDescent="0.3">
      <c r="A38" s="3" t="s">
        <v>15</v>
      </c>
      <c r="B38" s="47">
        <v>0</v>
      </c>
      <c r="C38" s="47">
        <v>0</v>
      </c>
    </row>
    <row r="39" spans="1:3" x14ac:dyDescent="0.3">
      <c r="A39" s="3" t="s">
        <v>16</v>
      </c>
      <c r="B39" s="47">
        <v>0</v>
      </c>
      <c r="C39" s="47">
        <v>0</v>
      </c>
    </row>
    <row r="40" spans="1:3" x14ac:dyDescent="0.3">
      <c r="A40" s="3" t="s">
        <v>17</v>
      </c>
      <c r="B40" s="47">
        <v>0</v>
      </c>
      <c r="C40" s="47">
        <v>0</v>
      </c>
    </row>
    <row r="41" spans="1:3" x14ac:dyDescent="0.3">
      <c r="A41" s="3" t="s">
        <v>85</v>
      </c>
      <c r="B41" s="47">
        <v>0</v>
      </c>
      <c r="C41" s="47">
        <v>0</v>
      </c>
    </row>
    <row r="42" spans="1:3" s="18" customFormat="1" x14ac:dyDescent="0.3">
      <c r="A42" s="48" t="s">
        <v>72</v>
      </c>
      <c r="B42" s="47">
        <v>0</v>
      </c>
      <c r="C42" s="47">
        <v>0</v>
      </c>
    </row>
    <row r="43" spans="1:3" s="14" customFormat="1" x14ac:dyDescent="0.3">
      <c r="A43" s="48" t="s">
        <v>72</v>
      </c>
      <c r="B43" s="47">
        <v>0</v>
      </c>
      <c r="C43" s="47">
        <v>0</v>
      </c>
    </row>
    <row r="44" spans="1:3" s="14" customFormat="1" x14ac:dyDescent="0.3">
      <c r="A44" s="48" t="s">
        <v>72</v>
      </c>
      <c r="B44" s="47">
        <v>0</v>
      </c>
      <c r="C44" s="47">
        <v>0</v>
      </c>
    </row>
    <row r="45" spans="1:3" x14ac:dyDescent="0.3">
      <c r="A45" s="3"/>
      <c r="B45" s="38"/>
      <c r="C45" s="38"/>
    </row>
    <row r="46" spans="1:3" x14ac:dyDescent="0.3">
      <c r="A46" s="2" t="s">
        <v>19</v>
      </c>
      <c r="B46" s="37">
        <f>SUM(B47:B54)</f>
        <v>0</v>
      </c>
      <c r="C46" s="37">
        <f>SUM(C47:C54)</f>
        <v>0</v>
      </c>
    </row>
    <row r="47" spans="1:3" x14ac:dyDescent="0.3">
      <c r="A47" s="3" t="s">
        <v>20</v>
      </c>
      <c r="B47" s="47">
        <v>0</v>
      </c>
      <c r="C47" s="47">
        <v>0</v>
      </c>
    </row>
    <row r="48" spans="1:3" x14ac:dyDescent="0.3">
      <c r="A48" s="3" t="s">
        <v>82</v>
      </c>
      <c r="B48" s="47">
        <v>0</v>
      </c>
      <c r="C48" s="47">
        <v>0</v>
      </c>
    </row>
    <row r="49" spans="1:4" x14ac:dyDescent="0.3">
      <c r="A49" s="16" t="s">
        <v>81</v>
      </c>
      <c r="B49" s="47">
        <v>0</v>
      </c>
      <c r="C49" s="47">
        <v>0</v>
      </c>
    </row>
    <row r="50" spans="1:4" x14ac:dyDescent="0.3">
      <c r="A50" s="3" t="s">
        <v>83</v>
      </c>
      <c r="B50" s="47">
        <v>0</v>
      </c>
      <c r="C50" s="47">
        <v>0</v>
      </c>
    </row>
    <row r="51" spans="1:4" s="6" customFormat="1" x14ac:dyDescent="0.3">
      <c r="A51" s="3" t="s">
        <v>21</v>
      </c>
      <c r="B51" s="47">
        <v>0</v>
      </c>
      <c r="C51" s="47">
        <v>0</v>
      </c>
      <c r="D51" s="5"/>
    </row>
    <row r="52" spans="1:4" s="18" customFormat="1" x14ac:dyDescent="0.3">
      <c r="A52" s="48" t="s">
        <v>72</v>
      </c>
      <c r="B52" s="47">
        <v>0</v>
      </c>
      <c r="C52" s="47">
        <v>0</v>
      </c>
    </row>
    <row r="53" spans="1:4" s="14" customFormat="1" x14ac:dyDescent="0.3">
      <c r="A53" s="48" t="s">
        <v>72</v>
      </c>
      <c r="B53" s="47">
        <v>0</v>
      </c>
      <c r="C53" s="47">
        <v>0</v>
      </c>
    </row>
    <row r="54" spans="1:4" s="14" customFormat="1" x14ac:dyDescent="0.3">
      <c r="A54" s="48" t="s">
        <v>72</v>
      </c>
      <c r="B54" s="47">
        <v>0</v>
      </c>
      <c r="C54" s="47">
        <v>0</v>
      </c>
    </row>
    <row r="55" spans="1:4" x14ac:dyDescent="0.3">
      <c r="A55" s="3"/>
      <c r="B55" s="38"/>
      <c r="C55" s="38"/>
    </row>
    <row r="56" spans="1:4" x14ac:dyDescent="0.3">
      <c r="A56" s="2" t="s">
        <v>22</v>
      </c>
      <c r="B56" s="37">
        <f>SUM(B57:B63)</f>
        <v>0</v>
      </c>
      <c r="C56" s="37">
        <f>SUM(C57:C63)</f>
        <v>0</v>
      </c>
    </row>
    <row r="57" spans="1:4" x14ac:dyDescent="0.3">
      <c r="A57" s="3" t="s">
        <v>23</v>
      </c>
      <c r="B57" s="47">
        <v>0</v>
      </c>
      <c r="C57" s="47">
        <v>0</v>
      </c>
      <c r="D57" s="5"/>
    </row>
    <row r="58" spans="1:4" x14ac:dyDescent="0.3">
      <c r="A58" s="3" t="s">
        <v>46</v>
      </c>
      <c r="B58" s="47">
        <v>0</v>
      </c>
      <c r="C58" s="47">
        <v>0</v>
      </c>
    </row>
    <row r="59" spans="1:4" x14ac:dyDescent="0.3">
      <c r="A59" s="3" t="s">
        <v>99</v>
      </c>
      <c r="B59" s="47">
        <v>0</v>
      </c>
      <c r="C59" s="47">
        <v>0</v>
      </c>
    </row>
    <row r="60" spans="1:4" x14ac:dyDescent="0.3">
      <c r="A60" s="3" t="s">
        <v>24</v>
      </c>
      <c r="B60" s="47">
        <v>0</v>
      </c>
      <c r="C60" s="47">
        <v>0</v>
      </c>
    </row>
    <row r="61" spans="1:4" s="18" customFormat="1" x14ac:dyDescent="0.3">
      <c r="A61" s="48" t="s">
        <v>72</v>
      </c>
      <c r="B61" s="47">
        <v>0</v>
      </c>
      <c r="C61" s="47">
        <v>0</v>
      </c>
    </row>
    <row r="62" spans="1:4" s="14" customFormat="1" x14ac:dyDescent="0.3">
      <c r="A62" s="48" t="s">
        <v>72</v>
      </c>
      <c r="B62" s="47">
        <v>0</v>
      </c>
      <c r="C62" s="47">
        <v>0</v>
      </c>
    </row>
    <row r="63" spans="1:4" s="14" customFormat="1" x14ac:dyDescent="0.3">
      <c r="A63" s="48" t="s">
        <v>72</v>
      </c>
      <c r="B63" s="47">
        <v>0</v>
      </c>
      <c r="C63" s="47">
        <v>0</v>
      </c>
    </row>
    <row r="64" spans="1:4" x14ac:dyDescent="0.3">
      <c r="A64" s="7"/>
      <c r="B64" s="38"/>
      <c r="C64" s="38"/>
    </row>
    <row r="65" spans="1:4" x14ac:dyDescent="0.3">
      <c r="A65" s="8" t="s">
        <v>25</v>
      </c>
      <c r="B65" s="37">
        <f>SUM(B66:B73)</f>
        <v>0</v>
      </c>
      <c r="C65" s="37">
        <f>SUM(C66:C73)</f>
        <v>0</v>
      </c>
    </row>
    <row r="66" spans="1:4" x14ac:dyDescent="0.3">
      <c r="A66" s="7" t="s">
        <v>84</v>
      </c>
      <c r="B66" s="47">
        <v>0</v>
      </c>
      <c r="C66" s="47">
        <v>0</v>
      </c>
    </row>
    <row r="67" spans="1:4" x14ac:dyDescent="0.3">
      <c r="A67" s="3" t="s">
        <v>18</v>
      </c>
      <c r="B67" s="47">
        <v>0</v>
      </c>
      <c r="C67" s="47">
        <v>0</v>
      </c>
    </row>
    <row r="68" spans="1:4" x14ac:dyDescent="0.3">
      <c r="A68" s="3" t="s">
        <v>87</v>
      </c>
      <c r="B68" s="47">
        <v>0</v>
      </c>
      <c r="C68" s="47">
        <v>0</v>
      </c>
    </row>
    <row r="69" spans="1:4" x14ac:dyDescent="0.3">
      <c r="A69" s="3" t="s">
        <v>86</v>
      </c>
      <c r="B69" s="47">
        <v>0</v>
      </c>
      <c r="C69" s="47">
        <v>0</v>
      </c>
    </row>
    <row r="70" spans="1:4" x14ac:dyDescent="0.3">
      <c r="A70" s="7" t="s">
        <v>95</v>
      </c>
      <c r="B70" s="47">
        <v>0</v>
      </c>
      <c r="C70" s="47">
        <v>0</v>
      </c>
    </row>
    <row r="71" spans="1:4" s="18" customFormat="1" x14ac:dyDescent="0.3">
      <c r="A71" s="48" t="s">
        <v>72</v>
      </c>
      <c r="B71" s="47">
        <v>0</v>
      </c>
      <c r="C71" s="47">
        <v>0</v>
      </c>
    </row>
    <row r="72" spans="1:4" s="14" customFormat="1" x14ac:dyDescent="0.3">
      <c r="A72" s="48" t="s">
        <v>72</v>
      </c>
      <c r="B72" s="47">
        <v>0</v>
      </c>
      <c r="C72" s="47">
        <v>0</v>
      </c>
    </row>
    <row r="73" spans="1:4" s="14" customFormat="1" x14ac:dyDescent="0.3">
      <c r="A73" s="48" t="s">
        <v>72</v>
      </c>
      <c r="B73" s="47">
        <v>0</v>
      </c>
      <c r="C73" s="47">
        <v>0</v>
      </c>
    </row>
    <row r="74" spans="1:4" x14ac:dyDescent="0.3">
      <c r="A74" s="8"/>
      <c r="B74" s="38"/>
      <c r="C74" s="38"/>
    </row>
    <row r="75" spans="1:4" s="6" customFormat="1" x14ac:dyDescent="0.3">
      <c r="A75" s="2" t="s">
        <v>26</v>
      </c>
      <c r="B75" s="37">
        <f>SUM(B76:B83)</f>
        <v>0</v>
      </c>
      <c r="C75" s="37">
        <f>SUM(C76:C83)</f>
        <v>0</v>
      </c>
      <c r="D75" s="5"/>
    </row>
    <row r="76" spans="1:4" x14ac:dyDescent="0.3">
      <c r="A76" s="3" t="s">
        <v>88</v>
      </c>
      <c r="B76" s="47">
        <v>0</v>
      </c>
      <c r="C76" s="47">
        <v>0</v>
      </c>
    </row>
    <row r="77" spans="1:4" x14ac:dyDescent="0.3">
      <c r="A77" s="3" t="s">
        <v>89</v>
      </c>
      <c r="B77" s="47">
        <v>0</v>
      </c>
      <c r="C77" s="47">
        <v>0</v>
      </c>
      <c r="D77" s="4"/>
    </row>
    <row r="78" spans="1:4" x14ac:dyDescent="0.3">
      <c r="A78" s="3" t="s">
        <v>90</v>
      </c>
      <c r="B78" s="47">
        <v>0</v>
      </c>
      <c r="C78" s="47">
        <v>0</v>
      </c>
      <c r="D78" s="4"/>
    </row>
    <row r="79" spans="1:4" x14ac:dyDescent="0.3">
      <c r="A79" s="3" t="s">
        <v>100</v>
      </c>
      <c r="B79" s="47">
        <v>0</v>
      </c>
      <c r="C79" s="47">
        <v>0</v>
      </c>
      <c r="D79" s="4"/>
    </row>
    <row r="80" spans="1:4" x14ac:dyDescent="0.3">
      <c r="A80" s="3" t="s">
        <v>91</v>
      </c>
      <c r="B80" s="47">
        <v>0</v>
      </c>
      <c r="C80" s="47">
        <v>0</v>
      </c>
      <c r="D80" s="4"/>
    </row>
    <row r="81" spans="1:4" s="18" customFormat="1" x14ac:dyDescent="0.3">
      <c r="A81" s="48" t="s">
        <v>72</v>
      </c>
      <c r="B81" s="47">
        <v>0</v>
      </c>
      <c r="C81" s="47">
        <v>0</v>
      </c>
    </row>
    <row r="82" spans="1:4" s="14" customFormat="1" x14ac:dyDescent="0.3">
      <c r="A82" s="48" t="s">
        <v>72</v>
      </c>
      <c r="B82" s="47">
        <v>0</v>
      </c>
      <c r="C82" s="47">
        <v>0</v>
      </c>
    </row>
    <row r="83" spans="1:4" s="14" customFormat="1" x14ac:dyDescent="0.3">
      <c r="A83" s="48" t="s">
        <v>72</v>
      </c>
      <c r="B83" s="47">
        <v>0</v>
      </c>
      <c r="C83" s="47">
        <v>0</v>
      </c>
    </row>
    <row r="84" spans="1:4" x14ac:dyDescent="0.3">
      <c r="A84" s="3"/>
      <c r="B84" s="38"/>
      <c r="C84" s="38"/>
      <c r="D84" s="4"/>
    </row>
    <row r="85" spans="1:4" x14ac:dyDescent="0.3">
      <c r="A85" s="8" t="s">
        <v>27</v>
      </c>
      <c r="B85" s="37">
        <f>SUM(B86:B87)</f>
        <v>0</v>
      </c>
      <c r="C85" s="37">
        <f>SUM(C86:C87)</f>
        <v>0</v>
      </c>
      <c r="D85" s="4"/>
    </row>
    <row r="86" spans="1:4" x14ac:dyDescent="0.3">
      <c r="A86" s="48" t="s">
        <v>71</v>
      </c>
      <c r="B86" s="47">
        <v>0</v>
      </c>
      <c r="C86" s="47">
        <v>0</v>
      </c>
      <c r="D86" s="4"/>
    </row>
    <row r="87" spans="1:4" x14ac:dyDescent="0.3">
      <c r="A87" s="48" t="s">
        <v>71</v>
      </c>
      <c r="B87" s="47">
        <v>0</v>
      </c>
      <c r="C87" s="47">
        <v>0</v>
      </c>
      <c r="D87" s="4"/>
    </row>
    <row r="88" spans="1:4" x14ac:dyDescent="0.3">
      <c r="A88" s="3"/>
      <c r="B88" s="38"/>
      <c r="C88" s="38"/>
    </row>
    <row r="89" spans="1:4" x14ac:dyDescent="0.3">
      <c r="A89" s="2" t="s">
        <v>28</v>
      </c>
      <c r="B89" s="37">
        <f>SUM(B90)</f>
        <v>0</v>
      </c>
      <c r="C89" s="37">
        <f>SUM(C90:C91)</f>
        <v>0</v>
      </c>
    </row>
    <row r="90" spans="1:4" x14ac:dyDescent="0.3">
      <c r="A90" s="48" t="s">
        <v>71</v>
      </c>
      <c r="B90" s="47">
        <v>0</v>
      </c>
      <c r="C90" s="47">
        <v>0</v>
      </c>
    </row>
    <row r="91" spans="1:4" x14ac:dyDescent="0.3">
      <c r="A91" s="48" t="s">
        <v>71</v>
      </c>
      <c r="B91" s="47">
        <v>0</v>
      </c>
      <c r="C91" s="47">
        <v>0</v>
      </c>
    </row>
    <row r="92" spans="1:4" x14ac:dyDescent="0.3">
      <c r="A92" s="3"/>
      <c r="B92" s="38"/>
      <c r="C92" s="38"/>
    </row>
    <row r="93" spans="1:4" x14ac:dyDescent="0.3">
      <c r="A93" s="2" t="s">
        <v>29</v>
      </c>
      <c r="B93" s="37">
        <f>SUM(B94:B95)</f>
        <v>0</v>
      </c>
      <c r="C93" s="37">
        <f>SUM(C94:C95)</f>
        <v>0</v>
      </c>
    </row>
    <row r="94" spans="1:4" x14ac:dyDescent="0.3">
      <c r="A94" s="3" t="s">
        <v>30</v>
      </c>
      <c r="B94" s="47">
        <v>0</v>
      </c>
      <c r="C94" s="47">
        <v>0</v>
      </c>
    </row>
    <row r="95" spans="1:4" s="14" customFormat="1" x14ac:dyDescent="0.3">
      <c r="A95" s="48" t="s">
        <v>72</v>
      </c>
      <c r="B95" s="47">
        <v>0</v>
      </c>
      <c r="C95" s="47">
        <v>0</v>
      </c>
    </row>
    <row r="96" spans="1:4" x14ac:dyDescent="0.3">
      <c r="A96" s="3"/>
      <c r="B96" s="38"/>
      <c r="C96" s="38"/>
    </row>
    <row r="97" spans="1:4" x14ac:dyDescent="0.3">
      <c r="A97" s="2" t="s">
        <v>31</v>
      </c>
      <c r="B97" s="37">
        <f>SUM(B98)</f>
        <v>0</v>
      </c>
      <c r="C97" s="37">
        <f>SUM(C98)</f>
        <v>0</v>
      </c>
    </row>
    <row r="98" spans="1:4" x14ac:dyDescent="0.3">
      <c r="A98" s="48" t="s">
        <v>71</v>
      </c>
      <c r="B98" s="47">
        <v>0</v>
      </c>
      <c r="C98" s="47">
        <v>0</v>
      </c>
    </row>
    <row r="99" spans="1:4" ht="13.5" thickBot="1" x14ac:dyDescent="0.35"/>
    <row r="100" spans="1:4" ht="19" thickBot="1" x14ac:dyDescent="0.5">
      <c r="A100" s="82" t="s">
        <v>32</v>
      </c>
      <c r="B100" s="83">
        <f>SUM(B102,B111,B122,B129,B136,B139)</f>
        <v>0</v>
      </c>
      <c r="C100" s="83">
        <f>SUM(C102,C111,C122,C129,C136,C139)</f>
        <v>0</v>
      </c>
    </row>
    <row r="102" spans="1:4" x14ac:dyDescent="0.3">
      <c r="A102" s="2" t="s">
        <v>66</v>
      </c>
      <c r="B102" s="37">
        <f>SUM(B103:B109)</f>
        <v>0</v>
      </c>
      <c r="C102" s="37">
        <f>SUM(C103:C109)</f>
        <v>0</v>
      </c>
    </row>
    <row r="103" spans="1:4" x14ac:dyDescent="0.3">
      <c r="A103" s="3" t="s">
        <v>34</v>
      </c>
      <c r="B103" s="47">
        <v>0</v>
      </c>
      <c r="C103" s="47">
        <v>0</v>
      </c>
    </row>
    <row r="104" spans="1:4" x14ac:dyDescent="0.3">
      <c r="A104" s="3" t="s">
        <v>67</v>
      </c>
      <c r="B104" s="47">
        <v>0</v>
      </c>
      <c r="C104" s="47">
        <v>0</v>
      </c>
    </row>
    <row r="105" spans="1:4" x14ac:dyDescent="0.3">
      <c r="A105" s="3" t="s">
        <v>69</v>
      </c>
      <c r="B105" s="47">
        <v>0</v>
      </c>
      <c r="C105" s="47">
        <v>0</v>
      </c>
    </row>
    <row r="106" spans="1:4" x14ac:dyDescent="0.3">
      <c r="A106" s="3" t="s">
        <v>68</v>
      </c>
      <c r="B106" s="47">
        <v>0</v>
      </c>
      <c r="C106" s="47">
        <v>0</v>
      </c>
    </row>
    <row r="107" spans="1:4" s="14" customFormat="1" x14ac:dyDescent="0.3">
      <c r="A107" s="48" t="s">
        <v>93</v>
      </c>
      <c r="B107" s="47">
        <v>0</v>
      </c>
      <c r="C107" s="47">
        <v>0</v>
      </c>
    </row>
    <row r="108" spans="1:4" s="14" customFormat="1" x14ac:dyDescent="0.3">
      <c r="A108" s="48" t="s">
        <v>93</v>
      </c>
      <c r="B108" s="47">
        <v>0</v>
      </c>
      <c r="C108" s="47">
        <v>0</v>
      </c>
    </row>
    <row r="109" spans="1:4" s="14" customFormat="1" x14ac:dyDescent="0.3">
      <c r="A109" s="48" t="s">
        <v>93</v>
      </c>
      <c r="B109" s="47">
        <v>0</v>
      </c>
      <c r="C109" s="47">
        <v>0</v>
      </c>
    </row>
    <row r="110" spans="1:4" x14ac:dyDescent="0.3">
      <c r="A110" s="3"/>
      <c r="B110" s="38"/>
      <c r="C110" s="38"/>
    </row>
    <row r="111" spans="1:4" x14ac:dyDescent="0.3">
      <c r="A111" s="2" t="s">
        <v>35</v>
      </c>
      <c r="B111" s="37">
        <f>SUM(B112:B120)</f>
        <v>0</v>
      </c>
      <c r="C111" s="37">
        <f>SUM(C112:C120)</f>
        <v>0</v>
      </c>
    </row>
    <row r="112" spans="1:4" x14ac:dyDescent="0.3">
      <c r="A112" s="3" t="s">
        <v>49</v>
      </c>
      <c r="B112" s="47">
        <v>0</v>
      </c>
      <c r="C112" s="47">
        <v>0</v>
      </c>
      <c r="D112" s="10"/>
    </row>
    <row r="113" spans="1:4" x14ac:dyDescent="0.3">
      <c r="A113" s="3" t="s">
        <v>36</v>
      </c>
      <c r="B113" s="47">
        <v>0</v>
      </c>
      <c r="C113" s="47">
        <v>0</v>
      </c>
      <c r="D113" s="10"/>
    </row>
    <row r="114" spans="1:4" x14ac:dyDescent="0.3">
      <c r="A114" s="3" t="s">
        <v>37</v>
      </c>
      <c r="B114" s="47">
        <v>0</v>
      </c>
      <c r="C114" s="47">
        <v>0</v>
      </c>
      <c r="D114" s="10"/>
    </row>
    <row r="115" spans="1:4" x14ac:dyDescent="0.3">
      <c r="A115" s="3" t="s">
        <v>38</v>
      </c>
      <c r="B115" s="47">
        <v>0</v>
      </c>
      <c r="C115" s="47">
        <v>0</v>
      </c>
      <c r="D115" s="10"/>
    </row>
    <row r="116" spans="1:4" x14ac:dyDescent="0.3">
      <c r="A116" s="3" t="s">
        <v>39</v>
      </c>
      <c r="B116" s="47">
        <v>0</v>
      </c>
      <c r="C116" s="47">
        <v>0</v>
      </c>
      <c r="D116" s="9"/>
    </row>
    <row r="117" spans="1:4" x14ac:dyDescent="0.3">
      <c r="A117" s="3" t="s">
        <v>70</v>
      </c>
      <c r="B117" s="47">
        <v>0</v>
      </c>
      <c r="C117" s="47">
        <v>0</v>
      </c>
      <c r="D117" s="9"/>
    </row>
    <row r="118" spans="1:4" s="14" customFormat="1" x14ac:dyDescent="0.3">
      <c r="A118" s="48" t="s">
        <v>93</v>
      </c>
      <c r="B118" s="47">
        <v>0</v>
      </c>
      <c r="C118" s="47">
        <v>0</v>
      </c>
    </row>
    <row r="119" spans="1:4" s="14" customFormat="1" x14ac:dyDescent="0.3">
      <c r="A119" s="48" t="s">
        <v>93</v>
      </c>
      <c r="B119" s="47">
        <v>0</v>
      </c>
      <c r="C119" s="47">
        <v>0</v>
      </c>
    </row>
    <row r="120" spans="1:4" s="14" customFormat="1" x14ac:dyDescent="0.3">
      <c r="A120" s="48" t="s">
        <v>93</v>
      </c>
      <c r="B120" s="47">
        <v>0</v>
      </c>
      <c r="C120" s="47">
        <v>0</v>
      </c>
    </row>
    <row r="121" spans="1:4" x14ac:dyDescent="0.3">
      <c r="A121" s="3"/>
      <c r="B121" s="38"/>
      <c r="C121" s="38"/>
      <c r="D121" s="10"/>
    </row>
    <row r="122" spans="1:4" x14ac:dyDescent="0.3">
      <c r="A122" s="2" t="s">
        <v>40</v>
      </c>
      <c r="B122" s="37">
        <f>SUM(B123:B127)</f>
        <v>0</v>
      </c>
      <c r="C122" s="37">
        <f>SUM(C123:C127)</f>
        <v>0</v>
      </c>
      <c r="D122" s="10"/>
    </row>
    <row r="123" spans="1:4" x14ac:dyDescent="0.3">
      <c r="A123" s="3" t="s">
        <v>92</v>
      </c>
      <c r="B123" s="47">
        <v>0</v>
      </c>
      <c r="C123" s="47">
        <v>0</v>
      </c>
    </row>
    <row r="124" spans="1:4" x14ac:dyDescent="0.3">
      <c r="A124" s="3" t="s">
        <v>77</v>
      </c>
      <c r="B124" s="47">
        <v>0</v>
      </c>
      <c r="C124" s="47">
        <v>0</v>
      </c>
    </row>
    <row r="125" spans="1:4" s="14" customFormat="1" x14ac:dyDescent="0.3">
      <c r="A125" s="48" t="s">
        <v>72</v>
      </c>
      <c r="B125" s="47">
        <v>0</v>
      </c>
      <c r="C125" s="47">
        <v>0</v>
      </c>
    </row>
    <row r="126" spans="1:4" s="14" customFormat="1" x14ac:dyDescent="0.3">
      <c r="A126" s="48" t="s">
        <v>72</v>
      </c>
      <c r="B126" s="47">
        <v>0</v>
      </c>
      <c r="C126" s="47">
        <v>0</v>
      </c>
    </row>
    <row r="127" spans="1:4" s="14" customFormat="1" x14ac:dyDescent="0.3">
      <c r="A127" s="48" t="s">
        <v>93</v>
      </c>
      <c r="B127" s="47">
        <v>0</v>
      </c>
      <c r="C127" s="47">
        <v>0</v>
      </c>
    </row>
    <row r="128" spans="1:4" x14ac:dyDescent="0.3">
      <c r="A128" s="3"/>
      <c r="B128" s="38"/>
      <c r="C128" s="38"/>
      <c r="D128" s="10"/>
    </row>
    <row r="129" spans="1:4" x14ac:dyDescent="0.3">
      <c r="A129" s="2" t="s">
        <v>41</v>
      </c>
      <c r="B129" s="37">
        <f>SUM(B130:B134)</f>
        <v>0</v>
      </c>
      <c r="C129" s="37">
        <f>SUM(C130:C134)</f>
        <v>0</v>
      </c>
      <c r="D129" s="10"/>
    </row>
    <row r="130" spans="1:4" s="17" customFormat="1" x14ac:dyDescent="0.3">
      <c r="A130" s="16" t="s">
        <v>94</v>
      </c>
      <c r="B130" s="47">
        <v>0</v>
      </c>
      <c r="C130" s="47">
        <v>0</v>
      </c>
    </row>
    <row r="131" spans="1:4" s="17" customFormat="1" x14ac:dyDescent="0.3">
      <c r="A131" s="16" t="s">
        <v>97</v>
      </c>
      <c r="B131" s="47">
        <v>0</v>
      </c>
      <c r="C131" s="47">
        <v>0</v>
      </c>
    </row>
    <row r="132" spans="1:4" s="14" customFormat="1" x14ac:dyDescent="0.3">
      <c r="A132" s="48" t="s">
        <v>72</v>
      </c>
      <c r="B132" s="47">
        <v>0</v>
      </c>
      <c r="C132" s="47">
        <v>0</v>
      </c>
    </row>
    <row r="133" spans="1:4" s="14" customFormat="1" x14ac:dyDescent="0.3">
      <c r="A133" s="48" t="s">
        <v>72</v>
      </c>
      <c r="B133" s="47">
        <v>0</v>
      </c>
      <c r="C133" s="47">
        <v>0</v>
      </c>
    </row>
    <row r="134" spans="1:4" s="14" customFormat="1" x14ac:dyDescent="0.3">
      <c r="A134" s="48" t="s">
        <v>72</v>
      </c>
      <c r="B134" s="47">
        <v>0</v>
      </c>
      <c r="C134" s="47">
        <v>0</v>
      </c>
    </row>
    <row r="135" spans="1:4" x14ac:dyDescent="0.3">
      <c r="A135" s="3" t="s">
        <v>3</v>
      </c>
      <c r="B135" s="38"/>
      <c r="C135" s="38"/>
    </row>
    <row r="136" spans="1:4" x14ac:dyDescent="0.3">
      <c r="A136" s="2" t="s">
        <v>42</v>
      </c>
      <c r="B136" s="37">
        <f>SUM(B137)</f>
        <v>0</v>
      </c>
      <c r="C136" s="37">
        <f>SUM(C137)</f>
        <v>0</v>
      </c>
      <c r="D136" s="9"/>
    </row>
    <row r="137" spans="1:4" s="14" customFormat="1" x14ac:dyDescent="0.3">
      <c r="A137" s="48" t="s">
        <v>71</v>
      </c>
      <c r="B137" s="47">
        <v>0</v>
      </c>
      <c r="C137" s="47">
        <v>0</v>
      </c>
      <c r="D137" s="15"/>
    </row>
    <row r="138" spans="1:4" x14ac:dyDescent="0.3">
      <c r="A138" s="3"/>
      <c r="B138" s="38"/>
      <c r="C138" s="38"/>
      <c r="D138" s="10"/>
    </row>
    <row r="139" spans="1:4" x14ac:dyDescent="0.3">
      <c r="A139" s="2" t="s">
        <v>43</v>
      </c>
      <c r="B139" s="37">
        <f>SUM(B140)</f>
        <v>0</v>
      </c>
      <c r="C139" s="37">
        <f>SUM(C140)</f>
        <v>0</v>
      </c>
      <c r="D139" s="10"/>
    </row>
    <row r="140" spans="1:4" s="14" customFormat="1" x14ac:dyDescent="0.3">
      <c r="A140" s="48" t="s">
        <v>71</v>
      </c>
      <c r="B140" s="47">
        <v>0</v>
      </c>
      <c r="C140" s="47">
        <v>0</v>
      </c>
    </row>
    <row r="141" spans="1:4" ht="13.5" thickBot="1" x14ac:dyDescent="0.35">
      <c r="C141" s="39"/>
      <c r="D141" s="10"/>
    </row>
    <row r="142" spans="1:4" s="12" customFormat="1" ht="18" customHeight="1" thickBot="1" x14ac:dyDescent="0.5">
      <c r="A142" s="84" t="s">
        <v>50</v>
      </c>
      <c r="B142" s="80">
        <f>SUM(B100,-B8)</f>
        <v>0</v>
      </c>
      <c r="C142" s="80">
        <f>SUM(C100,-C8)</f>
        <v>0</v>
      </c>
      <c r="D142" s="19"/>
    </row>
  </sheetData>
  <sheetProtection algorithmName="SHA-512" hashValue="uRKfpX11/cobCLY7cQ4+r9hNjxp0y6DBD7fhrcQ4O/zmfuI/qB/aKCM5F+Tk+XPqp3PLBf9THg1SphnjjskBvg==" saltValue="aCqBwqOpKl23i8KUzPssdQ==" spinCount="100000" sheet="1" objects="1" scenarios="1"/>
  <mergeCells count="2">
    <mergeCell ref="A1:C1"/>
    <mergeCell ref="A6:C6"/>
  </mergeCells>
  <printOptions horizontalCentered="1" gridLines="1"/>
  <pageMargins left="0.70866141732283472" right="0.70866141732283472" top="0.74803149606299213" bottom="0.74803149606299213" header="0.31496062992125984" footer="0.31496062992125984"/>
  <pageSetup paperSize="9" scale="60" orientation="portrait" r:id="rId1"/>
  <rowBreaks count="1" manualBreakCount="1">
    <brk id="100"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459588-D315-4584-9D94-D3AD2905FDB7}">
  <sheetPr>
    <tabColor theme="7"/>
  </sheetPr>
  <dimension ref="A1:C31"/>
  <sheetViews>
    <sheetView workbookViewId="0">
      <selection activeCell="A18" sqref="A18"/>
    </sheetView>
  </sheetViews>
  <sheetFormatPr defaultRowHeight="14.5" x14ac:dyDescent="0.35"/>
  <cols>
    <col min="1" max="1" width="56.6328125" customWidth="1"/>
    <col min="2" max="2" width="21.81640625" style="32" customWidth="1"/>
    <col min="3" max="3" width="6.36328125" style="33" customWidth="1"/>
  </cols>
  <sheetData>
    <row r="1" spans="1:3" ht="15" thickBot="1" x14ac:dyDescent="0.4">
      <c r="A1" s="76" t="s">
        <v>113</v>
      </c>
      <c r="B1" s="77"/>
      <c r="C1" s="78"/>
    </row>
    <row r="2" spans="1:3" ht="15" thickBot="1" x14ac:dyDescent="0.4">
      <c r="A2" s="1"/>
      <c r="B2" s="20"/>
      <c r="C2" s="26"/>
    </row>
    <row r="3" spans="1:3" s="13" customFormat="1" ht="47.5" thickBot="1" x14ac:dyDescent="0.4">
      <c r="A3" s="75" t="s">
        <v>103</v>
      </c>
      <c r="B3" s="85" t="s">
        <v>53</v>
      </c>
      <c r="C3" s="86" t="s">
        <v>96</v>
      </c>
    </row>
    <row r="4" spans="1:3" ht="15" thickBot="1" x14ac:dyDescent="0.4">
      <c r="A4" s="1"/>
      <c r="B4" s="20"/>
      <c r="C4" s="26"/>
    </row>
    <row r="5" spans="1:3" s="23" customFormat="1" ht="19" thickBot="1" x14ac:dyDescent="0.5">
      <c r="A5" s="79" t="s">
        <v>4</v>
      </c>
      <c r="B5" s="80">
        <f>SUM(B6,B14,B16)</f>
        <v>0</v>
      </c>
      <c r="C5" s="87" t="e">
        <f t="shared" ref="C5:C20" si="0">B5/$B$5</f>
        <v>#DIV/0!</v>
      </c>
    </row>
    <row r="6" spans="1:3" ht="16.25" customHeight="1" x14ac:dyDescent="0.35">
      <c r="A6" s="41" t="s">
        <v>56</v>
      </c>
      <c r="B6" s="42">
        <f>SUM(B7:B13)</f>
        <v>0</v>
      </c>
      <c r="C6" s="43" t="e">
        <f t="shared" si="0"/>
        <v>#DIV/0!</v>
      </c>
    </row>
    <row r="7" spans="1:3" x14ac:dyDescent="0.35">
      <c r="A7" s="24" t="s">
        <v>73</v>
      </c>
      <c r="B7" s="27">
        <f>'1. BEGROTING'!C10</f>
        <v>0</v>
      </c>
      <c r="C7" s="44" t="e">
        <f t="shared" si="0"/>
        <v>#DIV/0!</v>
      </c>
    </row>
    <row r="8" spans="1:3" x14ac:dyDescent="0.35">
      <c r="A8" s="24" t="s">
        <v>5</v>
      </c>
      <c r="B8" s="27">
        <f>'1. BEGROTING'!C14</f>
        <v>0</v>
      </c>
      <c r="C8" s="44" t="e">
        <f t="shared" si="0"/>
        <v>#DIV/0!</v>
      </c>
    </row>
    <row r="9" spans="1:3" x14ac:dyDescent="0.35">
      <c r="A9" s="24" t="s">
        <v>8</v>
      </c>
      <c r="B9" s="27">
        <f>'1. BEGROTING'!C23</f>
        <v>0</v>
      </c>
      <c r="C9" s="44" t="e">
        <f t="shared" si="0"/>
        <v>#DIV/0!</v>
      </c>
    </row>
    <row r="10" spans="1:3" x14ac:dyDescent="0.35">
      <c r="A10" s="24" t="s">
        <v>12</v>
      </c>
      <c r="B10" s="27">
        <f>'1. BEGROTING'!C35</f>
        <v>0</v>
      </c>
      <c r="C10" s="44" t="e">
        <f t="shared" si="0"/>
        <v>#DIV/0!</v>
      </c>
    </row>
    <row r="11" spans="1:3" x14ac:dyDescent="0.35">
      <c r="A11" s="24" t="s">
        <v>19</v>
      </c>
      <c r="B11" s="27">
        <f>'1. BEGROTING'!C46</f>
        <v>0</v>
      </c>
      <c r="C11" s="44" t="e">
        <f t="shared" si="0"/>
        <v>#DIV/0!</v>
      </c>
    </row>
    <row r="12" spans="1:3" x14ac:dyDescent="0.35">
      <c r="A12" s="24" t="s">
        <v>22</v>
      </c>
      <c r="B12" s="27">
        <f>'1. BEGROTING'!C56</f>
        <v>0</v>
      </c>
      <c r="C12" s="44" t="e">
        <f t="shared" si="0"/>
        <v>#DIV/0!</v>
      </c>
    </row>
    <row r="13" spans="1:3" x14ac:dyDescent="0.35">
      <c r="A13" s="25" t="s">
        <v>25</v>
      </c>
      <c r="B13" s="28">
        <f>'1. BEGROTING'!C65</f>
        <v>0</v>
      </c>
      <c r="C13" s="29" t="e">
        <f t="shared" si="0"/>
        <v>#DIV/0!</v>
      </c>
    </row>
    <row r="14" spans="1:3" ht="15.5" x14ac:dyDescent="0.35">
      <c r="A14" s="88" t="s">
        <v>57</v>
      </c>
      <c r="B14" s="89">
        <f>B15</f>
        <v>0</v>
      </c>
      <c r="C14" s="90" t="e">
        <f t="shared" si="0"/>
        <v>#DIV/0!</v>
      </c>
    </row>
    <row r="15" spans="1:3" x14ac:dyDescent="0.35">
      <c r="A15" s="91" t="s">
        <v>26</v>
      </c>
      <c r="B15" s="92">
        <f>'1. BEGROTING'!C75</f>
        <v>0</v>
      </c>
      <c r="C15" s="93" t="e">
        <f t="shared" si="0"/>
        <v>#DIV/0!</v>
      </c>
    </row>
    <row r="16" spans="1:3" ht="15.5" x14ac:dyDescent="0.35">
      <c r="A16" s="94" t="s">
        <v>58</v>
      </c>
      <c r="B16" s="95">
        <f>SUM(B17:B20)</f>
        <v>0</v>
      </c>
      <c r="C16" s="96" t="e">
        <f t="shared" si="0"/>
        <v>#DIV/0!</v>
      </c>
    </row>
    <row r="17" spans="1:3" x14ac:dyDescent="0.35">
      <c r="A17" s="97" t="s">
        <v>27</v>
      </c>
      <c r="B17" s="98">
        <f>'1. BEGROTING'!C85</f>
        <v>0</v>
      </c>
      <c r="C17" s="99" t="e">
        <f t="shared" si="0"/>
        <v>#DIV/0!</v>
      </c>
    </row>
    <row r="18" spans="1:3" x14ac:dyDescent="0.35">
      <c r="A18" s="97" t="s">
        <v>28</v>
      </c>
      <c r="B18" s="98">
        <f>'1. BEGROTING'!C89</f>
        <v>0</v>
      </c>
      <c r="C18" s="99" t="e">
        <f t="shared" si="0"/>
        <v>#DIV/0!</v>
      </c>
    </row>
    <row r="19" spans="1:3" x14ac:dyDescent="0.35">
      <c r="A19" s="97" t="s">
        <v>29</v>
      </c>
      <c r="B19" s="98">
        <f>'1. BEGROTING'!C93</f>
        <v>0</v>
      </c>
      <c r="C19" s="99" t="e">
        <f t="shared" si="0"/>
        <v>#DIV/0!</v>
      </c>
    </row>
    <row r="20" spans="1:3" ht="15" thickBot="1" x14ac:dyDescent="0.4">
      <c r="A20" s="97" t="s">
        <v>31</v>
      </c>
      <c r="B20" s="98">
        <f>'1. BEGROTING'!C97</f>
        <v>0</v>
      </c>
      <c r="C20" s="99" t="e">
        <f t="shared" si="0"/>
        <v>#DIV/0!</v>
      </c>
    </row>
    <row r="21" spans="1:3" s="23" customFormat="1" ht="19" thickBot="1" x14ac:dyDescent="0.5">
      <c r="A21" s="82" t="s">
        <v>32</v>
      </c>
      <c r="B21" s="80">
        <f>SUM(B22,B24,B27)</f>
        <v>0</v>
      </c>
      <c r="C21" s="87" t="e">
        <f t="shared" ref="C21:C30" si="1">B21/$B$21</f>
        <v>#DIV/0!</v>
      </c>
    </row>
    <row r="22" spans="1:3" ht="15.5" x14ac:dyDescent="0.35">
      <c r="A22" s="41" t="s">
        <v>59</v>
      </c>
      <c r="B22" s="42">
        <f>B23</f>
        <v>0</v>
      </c>
      <c r="C22" s="43" t="e">
        <f t="shared" si="1"/>
        <v>#DIV/0!</v>
      </c>
    </row>
    <row r="23" spans="1:3" x14ac:dyDescent="0.35">
      <c r="A23" s="25" t="s">
        <v>33</v>
      </c>
      <c r="B23" s="28">
        <f>'1. BEGROTING'!C102</f>
        <v>0</v>
      </c>
      <c r="C23" s="29" t="e">
        <f t="shared" si="1"/>
        <v>#DIV/0!</v>
      </c>
    </row>
    <row r="24" spans="1:3" ht="15.5" x14ac:dyDescent="0.35">
      <c r="A24" s="88" t="s">
        <v>60</v>
      </c>
      <c r="B24" s="89">
        <f>SUM(B25:B26)</f>
        <v>0</v>
      </c>
      <c r="C24" s="90" t="e">
        <f t="shared" si="1"/>
        <v>#DIV/0!</v>
      </c>
    </row>
    <row r="25" spans="1:3" x14ac:dyDescent="0.35">
      <c r="A25" s="103" t="s">
        <v>35</v>
      </c>
      <c r="B25" s="104">
        <f>'1. BEGROTING'!C111</f>
        <v>0</v>
      </c>
      <c r="C25" s="105" t="e">
        <f t="shared" si="1"/>
        <v>#DIV/0!</v>
      </c>
    </row>
    <row r="26" spans="1:3" x14ac:dyDescent="0.35">
      <c r="A26" s="91" t="s">
        <v>40</v>
      </c>
      <c r="B26" s="92">
        <f>'1. BEGROTING'!C122</f>
        <v>0</v>
      </c>
      <c r="C26" s="93" t="e">
        <f t="shared" si="1"/>
        <v>#DIV/0!</v>
      </c>
    </row>
    <row r="27" spans="1:3" ht="15.5" x14ac:dyDescent="0.35">
      <c r="A27" s="94" t="s">
        <v>61</v>
      </c>
      <c r="B27" s="95">
        <f>SUM(B28:B30)</f>
        <v>0</v>
      </c>
      <c r="C27" s="96" t="e">
        <f t="shared" si="1"/>
        <v>#DIV/0!</v>
      </c>
    </row>
    <row r="28" spans="1:3" x14ac:dyDescent="0.35">
      <c r="A28" s="97" t="s">
        <v>41</v>
      </c>
      <c r="B28" s="98">
        <f>'1. BEGROTING'!C129</f>
        <v>0</v>
      </c>
      <c r="C28" s="99" t="e">
        <f t="shared" si="1"/>
        <v>#DIV/0!</v>
      </c>
    </row>
    <row r="29" spans="1:3" x14ac:dyDescent="0.35">
      <c r="A29" s="97" t="s">
        <v>42</v>
      </c>
      <c r="B29" s="98">
        <f>'1. BEGROTING'!C136</f>
        <v>0</v>
      </c>
      <c r="C29" s="99" t="e">
        <f t="shared" si="1"/>
        <v>#DIV/0!</v>
      </c>
    </row>
    <row r="30" spans="1:3" x14ac:dyDescent="0.35">
      <c r="A30" s="100" t="s">
        <v>43</v>
      </c>
      <c r="B30" s="101">
        <f>'1. BEGROTING'!C139</f>
        <v>0</v>
      </c>
      <c r="C30" s="102" t="e">
        <f t="shared" si="1"/>
        <v>#DIV/0!</v>
      </c>
    </row>
    <row r="31" spans="1:3" x14ac:dyDescent="0.35">
      <c r="A31" s="1"/>
      <c r="B31" s="30"/>
      <c r="C31" s="31"/>
    </row>
  </sheetData>
  <sheetProtection algorithmName="SHA-512" hashValue="mia6Q+6A39hFvGyqedZ4bSJhUo3JjF4mGkt6a63zYzBRDfyEqGTOjtJ39t/tUba4ZAV3p17s4ZYr1bnFnL4hOg==" saltValue="uPSyEtPwn4wwm44F3jG+kg==" spinCount="100000" sheet="1" objects="1" scenarios="1"/>
  <mergeCells count="1">
    <mergeCell ref="A1:C1"/>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BFFE04-E054-4EF5-A13E-8D1EAD913449}">
  <sheetPr>
    <tabColor theme="7"/>
  </sheetPr>
  <dimension ref="A1:BR51"/>
  <sheetViews>
    <sheetView zoomScale="64" zoomScaleNormal="64" workbookViewId="0">
      <selection activeCell="B1" sqref="B1"/>
    </sheetView>
  </sheetViews>
  <sheetFormatPr defaultRowHeight="14.5" x14ac:dyDescent="0.35"/>
  <cols>
    <col min="1" max="1" width="6.1796875" customWidth="1"/>
    <col min="2" max="2" width="30.54296875" customWidth="1"/>
    <col min="3" max="3" width="23.36328125" customWidth="1"/>
    <col min="4" max="4" width="26.1796875" style="45" customWidth="1"/>
    <col min="5" max="5" width="35.08984375" style="46" customWidth="1"/>
    <col min="6" max="6" width="36.36328125" customWidth="1"/>
    <col min="7" max="7" width="14.54296875" customWidth="1"/>
  </cols>
  <sheetData>
    <row r="1" spans="1:70" s="22" customFormat="1" ht="18.5" x14ac:dyDescent="0.45">
      <c r="A1" s="106" t="s">
        <v>117</v>
      </c>
      <c r="B1" s="107"/>
      <c r="C1" s="108"/>
      <c r="D1" s="108"/>
      <c r="E1" s="109"/>
      <c r="F1" s="110"/>
      <c r="G1" s="111"/>
    </row>
    <row r="2" spans="1:70" s="49" customFormat="1" ht="19" thickBot="1" x14ac:dyDescent="0.5">
      <c r="A2" s="112" t="s">
        <v>62</v>
      </c>
      <c r="B2" s="113"/>
      <c r="C2" s="114"/>
      <c r="D2" s="114"/>
      <c r="E2" s="115"/>
      <c r="F2" s="116"/>
      <c r="G2" s="114"/>
    </row>
    <row r="3" spans="1:70" ht="15" thickBot="1" x14ac:dyDescent="0.4"/>
    <row r="4" spans="1:70" s="40" customFormat="1" ht="19" thickBot="1" x14ac:dyDescent="0.4">
      <c r="B4" s="117" t="s">
        <v>102</v>
      </c>
      <c r="C4" s="117" t="s">
        <v>63</v>
      </c>
      <c r="D4" s="117" t="s">
        <v>65</v>
      </c>
      <c r="E4" s="117" t="s">
        <v>64</v>
      </c>
      <c r="F4" s="117" t="s">
        <v>115</v>
      </c>
      <c r="G4" s="118" t="s">
        <v>104</v>
      </c>
      <c r="H4" s="51"/>
      <c r="I4" s="51"/>
      <c r="J4" s="51"/>
      <c r="K4" s="51"/>
      <c r="L4" s="51"/>
      <c r="M4" s="51"/>
      <c r="N4" s="51"/>
      <c r="O4" s="51"/>
      <c r="P4" s="51"/>
      <c r="Q4" s="51"/>
      <c r="R4" s="51"/>
      <c r="S4" s="51"/>
      <c r="T4" s="51"/>
      <c r="U4" s="51"/>
      <c r="V4" s="51"/>
      <c r="W4" s="51"/>
      <c r="X4" s="51"/>
      <c r="Y4" s="51"/>
      <c r="Z4" s="51"/>
      <c r="AA4" s="51"/>
      <c r="AB4" s="51"/>
      <c r="AC4" s="51"/>
      <c r="AD4" s="51"/>
      <c r="AE4" s="51"/>
      <c r="AF4" s="51"/>
      <c r="AG4" s="51"/>
      <c r="AH4" s="51"/>
      <c r="AI4" s="51"/>
      <c r="AJ4" s="51"/>
      <c r="AK4" s="51"/>
      <c r="AL4" s="51"/>
      <c r="AM4" s="51"/>
      <c r="AN4" s="51"/>
      <c r="AO4" s="51"/>
      <c r="AP4" s="51"/>
      <c r="AQ4" s="51"/>
      <c r="AR4" s="51"/>
      <c r="AS4" s="51"/>
      <c r="AT4" s="51"/>
      <c r="AU4" s="51"/>
      <c r="AV4" s="51"/>
      <c r="AW4" s="51"/>
      <c r="AX4" s="51"/>
      <c r="AY4" s="51"/>
      <c r="AZ4" s="51"/>
      <c r="BA4" s="51"/>
      <c r="BB4" s="51"/>
      <c r="BC4" s="51"/>
      <c r="BD4" s="51"/>
      <c r="BE4" s="51"/>
      <c r="BF4" s="51"/>
      <c r="BG4" s="51"/>
      <c r="BH4" s="51"/>
      <c r="BI4" s="51"/>
      <c r="BJ4" s="51"/>
      <c r="BK4" s="51"/>
      <c r="BL4" s="51"/>
      <c r="BM4" s="51"/>
      <c r="BN4" s="51"/>
      <c r="BO4" s="51"/>
      <c r="BP4" s="51"/>
      <c r="BQ4" s="51"/>
      <c r="BR4" s="51"/>
    </row>
    <row r="5" spans="1:70" x14ac:dyDescent="0.35">
      <c r="A5" s="119">
        <v>1</v>
      </c>
      <c r="B5" s="122"/>
      <c r="C5" s="122"/>
      <c r="D5" s="122"/>
      <c r="E5" s="122"/>
      <c r="F5" s="122"/>
      <c r="G5" s="123"/>
    </row>
    <row r="6" spans="1:70" x14ac:dyDescent="0.35">
      <c r="A6" s="120">
        <v>2</v>
      </c>
      <c r="B6" s="124"/>
      <c r="C6" s="124"/>
      <c r="D6" s="124"/>
      <c r="E6" s="124"/>
      <c r="F6" s="124"/>
      <c r="G6" s="125"/>
    </row>
    <row r="7" spans="1:70" x14ac:dyDescent="0.35">
      <c r="A7" s="120">
        <v>3</v>
      </c>
      <c r="B7" s="124"/>
      <c r="C7" s="124"/>
      <c r="D7" s="124"/>
      <c r="E7" s="124"/>
      <c r="F7" s="124"/>
      <c r="G7" s="125"/>
    </row>
    <row r="8" spans="1:70" x14ac:dyDescent="0.35">
      <c r="A8" s="120">
        <v>4</v>
      </c>
      <c r="B8" s="124"/>
      <c r="C8" s="124"/>
      <c r="D8" s="124"/>
      <c r="E8" s="124"/>
      <c r="F8" s="124"/>
      <c r="G8" s="125"/>
    </row>
    <row r="9" spans="1:70" x14ac:dyDescent="0.35">
      <c r="A9" s="120">
        <v>5</v>
      </c>
      <c r="B9" s="124"/>
      <c r="C9" s="124"/>
      <c r="D9" s="124"/>
      <c r="E9" s="124"/>
      <c r="F9" s="124"/>
      <c r="G9" s="125"/>
    </row>
    <row r="10" spans="1:70" x14ac:dyDescent="0.35">
      <c r="A10" s="120">
        <v>6</v>
      </c>
      <c r="B10" s="124"/>
      <c r="C10" s="124"/>
      <c r="D10" s="124"/>
      <c r="E10" s="124"/>
      <c r="F10" s="124"/>
      <c r="G10" s="125"/>
    </row>
    <row r="11" spans="1:70" x14ac:dyDescent="0.35">
      <c r="A11" s="120">
        <v>7</v>
      </c>
      <c r="B11" s="124"/>
      <c r="C11" s="124"/>
      <c r="D11" s="124"/>
      <c r="E11" s="124"/>
      <c r="F11" s="124"/>
      <c r="G11" s="125"/>
    </row>
    <row r="12" spans="1:70" x14ac:dyDescent="0.35">
      <c r="A12" s="120">
        <v>8</v>
      </c>
      <c r="B12" s="124"/>
      <c r="C12" s="124"/>
      <c r="D12" s="124"/>
      <c r="E12" s="124"/>
      <c r="F12" s="124"/>
      <c r="G12" s="125"/>
    </row>
    <row r="13" spans="1:70" x14ac:dyDescent="0.35">
      <c r="A13" s="120">
        <v>9</v>
      </c>
      <c r="B13" s="124"/>
      <c r="C13" s="124"/>
      <c r="D13" s="124"/>
      <c r="E13" s="124"/>
      <c r="F13" s="124"/>
      <c r="G13" s="125"/>
    </row>
    <row r="14" spans="1:70" x14ac:dyDescent="0.35">
      <c r="A14" s="120">
        <v>10</v>
      </c>
      <c r="B14" s="124"/>
      <c r="C14" s="124"/>
      <c r="D14" s="124"/>
      <c r="E14" s="124"/>
      <c r="F14" s="124"/>
      <c r="G14" s="125"/>
    </row>
    <row r="15" spans="1:70" x14ac:dyDescent="0.35">
      <c r="A15" s="120">
        <v>11</v>
      </c>
      <c r="B15" s="124"/>
      <c r="C15" s="124"/>
      <c r="D15" s="124"/>
      <c r="E15" s="124"/>
      <c r="F15" s="124"/>
      <c r="G15" s="125"/>
    </row>
    <row r="16" spans="1:70" x14ac:dyDescent="0.35">
      <c r="A16" s="120">
        <v>12</v>
      </c>
      <c r="B16" s="124"/>
      <c r="C16" s="124"/>
      <c r="D16" s="124"/>
      <c r="E16" s="124"/>
      <c r="F16" s="124"/>
      <c r="G16" s="125"/>
    </row>
    <row r="17" spans="1:7" x14ac:dyDescent="0.35">
      <c r="A17" s="120">
        <v>13</v>
      </c>
      <c r="B17" s="124"/>
      <c r="C17" s="124"/>
      <c r="D17" s="124"/>
      <c r="E17" s="124"/>
      <c r="F17" s="124"/>
      <c r="G17" s="125"/>
    </row>
    <row r="18" spans="1:7" x14ac:dyDescent="0.35">
      <c r="A18" s="120">
        <v>14</v>
      </c>
      <c r="B18" s="124"/>
      <c r="C18" s="124"/>
      <c r="D18" s="124"/>
      <c r="E18" s="124"/>
      <c r="F18" s="124"/>
      <c r="G18" s="125"/>
    </row>
    <row r="19" spans="1:7" x14ac:dyDescent="0.35">
      <c r="A19" s="120">
        <v>15</v>
      </c>
      <c r="B19" s="124"/>
      <c r="C19" s="124"/>
      <c r="D19" s="124"/>
      <c r="E19" s="124"/>
      <c r="F19" s="124"/>
      <c r="G19" s="125"/>
    </row>
    <row r="20" spans="1:7" x14ac:dyDescent="0.35">
      <c r="A20" s="120">
        <v>16</v>
      </c>
      <c r="B20" s="124"/>
      <c r="C20" s="124"/>
      <c r="D20" s="124"/>
      <c r="E20" s="124"/>
      <c r="F20" s="124"/>
      <c r="G20" s="125"/>
    </row>
    <row r="21" spans="1:7" x14ac:dyDescent="0.35">
      <c r="A21" s="120">
        <v>17</v>
      </c>
      <c r="B21" s="124"/>
      <c r="C21" s="124"/>
      <c r="D21" s="124"/>
      <c r="E21" s="124"/>
      <c r="F21" s="124"/>
      <c r="G21" s="125"/>
    </row>
    <row r="22" spans="1:7" x14ac:dyDescent="0.35">
      <c r="A22" s="120">
        <v>18</v>
      </c>
      <c r="B22" s="124"/>
      <c r="C22" s="124"/>
      <c r="D22" s="124"/>
      <c r="E22" s="124"/>
      <c r="F22" s="124"/>
      <c r="G22" s="125"/>
    </row>
    <row r="23" spans="1:7" x14ac:dyDescent="0.35">
      <c r="A23" s="120">
        <v>19</v>
      </c>
      <c r="B23" s="124"/>
      <c r="C23" s="124"/>
      <c r="D23" s="124"/>
      <c r="E23" s="124"/>
      <c r="F23" s="124"/>
      <c r="G23" s="125"/>
    </row>
    <row r="24" spans="1:7" x14ac:dyDescent="0.35">
      <c r="A24" s="120">
        <v>20</v>
      </c>
      <c r="B24" s="124"/>
      <c r="C24" s="124"/>
      <c r="D24" s="124"/>
      <c r="E24" s="124"/>
      <c r="F24" s="124"/>
      <c r="G24" s="125"/>
    </row>
    <row r="25" spans="1:7" x14ac:dyDescent="0.35">
      <c r="A25" s="120">
        <v>21</v>
      </c>
      <c r="B25" s="124"/>
      <c r="C25" s="124"/>
      <c r="D25" s="124"/>
      <c r="E25" s="124"/>
      <c r="F25" s="124"/>
      <c r="G25" s="125"/>
    </row>
    <row r="26" spans="1:7" x14ac:dyDescent="0.35">
      <c r="A26" s="120">
        <v>22</v>
      </c>
      <c r="B26" s="124"/>
      <c r="C26" s="124"/>
      <c r="D26" s="124"/>
      <c r="E26" s="124"/>
      <c r="F26" s="124"/>
      <c r="G26" s="125"/>
    </row>
    <row r="27" spans="1:7" x14ac:dyDescent="0.35">
      <c r="A27" s="120">
        <v>23</v>
      </c>
      <c r="B27" s="124"/>
      <c r="C27" s="124"/>
      <c r="D27" s="124"/>
      <c r="E27" s="124"/>
      <c r="F27" s="124"/>
      <c r="G27" s="125"/>
    </row>
    <row r="28" spans="1:7" x14ac:dyDescent="0.35">
      <c r="A28" s="120">
        <v>24</v>
      </c>
      <c r="B28" s="124"/>
      <c r="C28" s="124"/>
      <c r="D28" s="124"/>
      <c r="E28" s="124"/>
      <c r="F28" s="124"/>
      <c r="G28" s="125"/>
    </row>
    <row r="29" spans="1:7" x14ac:dyDescent="0.35">
      <c r="A29" s="120">
        <v>25</v>
      </c>
      <c r="B29" s="124"/>
      <c r="C29" s="124"/>
      <c r="D29" s="124"/>
      <c r="E29" s="124"/>
      <c r="F29" s="124"/>
      <c r="G29" s="125"/>
    </row>
    <row r="30" spans="1:7" x14ac:dyDescent="0.35">
      <c r="A30" s="120">
        <v>26</v>
      </c>
      <c r="B30" s="124"/>
      <c r="C30" s="124"/>
      <c r="D30" s="124"/>
      <c r="E30" s="124"/>
      <c r="F30" s="124"/>
      <c r="G30" s="125"/>
    </row>
    <row r="31" spans="1:7" x14ac:dyDescent="0.35">
      <c r="A31" s="120">
        <v>27</v>
      </c>
      <c r="B31" s="124"/>
      <c r="C31" s="124"/>
      <c r="D31" s="124"/>
      <c r="E31" s="124"/>
      <c r="F31" s="124"/>
      <c r="G31" s="125"/>
    </row>
    <row r="32" spans="1:7" x14ac:dyDescent="0.35">
      <c r="A32" s="120">
        <v>28</v>
      </c>
      <c r="B32" s="124"/>
      <c r="C32" s="124"/>
      <c r="D32" s="124"/>
      <c r="E32" s="124"/>
      <c r="F32" s="124"/>
      <c r="G32" s="125"/>
    </row>
    <row r="33" spans="1:7" x14ac:dyDescent="0.35">
      <c r="A33" s="120">
        <v>29</v>
      </c>
      <c r="B33" s="124"/>
      <c r="C33" s="124"/>
      <c r="D33" s="124"/>
      <c r="E33" s="124"/>
      <c r="F33" s="124"/>
      <c r="G33" s="125"/>
    </row>
    <row r="34" spans="1:7" ht="15" thickBot="1" x14ac:dyDescent="0.4">
      <c r="A34" s="121">
        <v>30</v>
      </c>
      <c r="B34" s="126"/>
      <c r="C34" s="126"/>
      <c r="D34" s="126"/>
      <c r="E34" s="126"/>
      <c r="F34" s="126"/>
      <c r="G34" s="127"/>
    </row>
    <row r="35" spans="1:7" ht="15" thickBot="1" x14ac:dyDescent="0.4">
      <c r="E35"/>
    </row>
    <row r="36" spans="1:7" ht="19" thickBot="1" x14ac:dyDescent="0.5">
      <c r="A36" s="23"/>
      <c r="D36"/>
      <c r="E36" s="45"/>
      <c r="F36" s="50"/>
      <c r="G36" s="130" t="s">
        <v>104</v>
      </c>
    </row>
    <row r="37" spans="1:7" ht="19" thickBot="1" x14ac:dyDescent="0.5">
      <c r="D37"/>
      <c r="E37" s="45"/>
      <c r="F37" s="128" t="s">
        <v>105</v>
      </c>
      <c r="G37" s="129">
        <f>SUM(G5:G34)</f>
        <v>0</v>
      </c>
    </row>
    <row r="38" spans="1:7" x14ac:dyDescent="0.35">
      <c r="E38"/>
    </row>
    <row r="39" spans="1:7" x14ac:dyDescent="0.35">
      <c r="E39"/>
    </row>
    <row r="40" spans="1:7" x14ac:dyDescent="0.35">
      <c r="E40"/>
    </row>
    <row r="41" spans="1:7" x14ac:dyDescent="0.35">
      <c r="E41"/>
    </row>
    <row r="42" spans="1:7" x14ac:dyDescent="0.35">
      <c r="E42"/>
    </row>
    <row r="43" spans="1:7" x14ac:dyDescent="0.35">
      <c r="E43"/>
    </row>
    <row r="44" spans="1:7" x14ac:dyDescent="0.35">
      <c r="E44"/>
    </row>
    <row r="45" spans="1:7" x14ac:dyDescent="0.35">
      <c r="E45"/>
    </row>
    <row r="46" spans="1:7" x14ac:dyDescent="0.35">
      <c r="E46"/>
    </row>
    <row r="47" spans="1:7" x14ac:dyDescent="0.35">
      <c r="E47"/>
    </row>
    <row r="48" spans="1:7" x14ac:dyDescent="0.35">
      <c r="E48"/>
    </row>
    <row r="49" spans="5:5" x14ac:dyDescent="0.35">
      <c r="E49"/>
    </row>
    <row r="50" spans="5:5" x14ac:dyDescent="0.35">
      <c r="E50"/>
    </row>
    <row r="51" spans="5:5" x14ac:dyDescent="0.35">
      <c r="E51"/>
    </row>
  </sheetData>
  <sheetProtection algorithmName="SHA-512" hashValue="qR1GNdbbrIMGLHmWQD6P6HZUKBJWH2L9fvRWXmK6VS9jDM02L4PAEIxmX/eNYdi3ouci3dqNGIdQDBMclFrijA==" saltValue="srv6TAdB20e6INTquwRYRQ==" spinCount="100000" sheet="1" insertRows="0" deleteRows="0"/>
  <dataValidations count="3">
    <dataValidation type="list" errorStyle="warning" allowBlank="1" showInputMessage="1" showErrorMessage="1" error="Kies één van de opties uit de lijst." promptTitle="Type overeenkomst" prompt="Selecteer" sqref="D5:D34" xr:uid="{4A1B037F-3368-46F5-AF68-C41333A19286}">
      <formula1>"arbeidsovereenkomst,zelfstandige / via factuur, kleine vergoeding voor artistiek werk, onkostenvergoeding,vrijwilligersvergoeding,auteursrechten,andere"</formula1>
    </dataValidation>
    <dataValidation type="list" errorStyle="warning" allowBlank="1" showInputMessage="1" showErrorMessage="1" error="Kies één van de opties uit de lijst." promptTitle="Functie" prompt="Selecteer" sqref="E5:E34" xr:uid="{DD274A1F-113F-4F7A-90C7-F02BD8647A68}">
      <formula1>"artistiek,zakelijk,publiekswerking,onderhoud-logistiek,technisch,andere"</formula1>
    </dataValidation>
    <dataValidation type="list" errorStyle="warning" allowBlank="1" showInputMessage="1" showErrorMessage="1" error="Kies één van de opties uit de lijst." promptTitle="Type medewerker" prompt="Selecteer" sqref="C5:C34" xr:uid="{E57C765D-2273-4054-9DDC-76B443031F1A}">
      <formula1>"arbeider,bediende,kunstenaar,stagiair,student,vrijwilliger,uitzendpersoneel,bestuurder,lid van de AV,andere"</formula1>
    </dataValidation>
  </dataValidations>
  <pageMargins left="0.7" right="0.7" top="0.75" bottom="0.75" header="0.3" footer="0.3"/>
  <pageSetup paperSize="9" fitToWidth="0"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4</vt:i4>
      </vt:variant>
      <vt:variant>
        <vt:lpstr>Benoemde bereiken</vt:lpstr>
      </vt:variant>
      <vt:variant>
        <vt:i4>2</vt:i4>
      </vt:variant>
    </vt:vector>
  </HeadingPairs>
  <TitlesOfParts>
    <vt:vector size="6" baseType="lpstr">
      <vt:lpstr>TOELICHTING</vt:lpstr>
      <vt:lpstr>1. BEGROTING</vt:lpstr>
      <vt:lpstr>2. SAMENVATTING</vt:lpstr>
      <vt:lpstr>3. MEDEWERKERS</vt:lpstr>
      <vt:lpstr>'1. BEGROTING'!Afdrukbereik</vt:lpstr>
      <vt:lpstr>'1. BEGROTING'!Afdruktitels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Erik Martens</dc:creator>
  <cp:lastModifiedBy>Diana Raspoet</cp:lastModifiedBy>
  <cp:lastPrinted>2022-08-30T17:45:23Z</cp:lastPrinted>
  <dcterms:created xsi:type="dcterms:W3CDTF">2014-08-19T14:20:06Z</dcterms:created>
  <dcterms:modified xsi:type="dcterms:W3CDTF">2026-06-10T10:53:52Z</dcterms:modified>
</cp:coreProperties>
</file>