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24226"/>
  <mc:AlternateContent xmlns:mc="http://schemas.openxmlformats.org/markup-compatibility/2006">
    <mc:Choice Requires="x15">
      <x15ac:absPath xmlns:x15ac="http://schemas.microsoft.com/office/spreadsheetml/2010/11/ac" url="C:\Users\jvanroy.VAF\Downloads\"/>
    </mc:Choice>
  </mc:AlternateContent>
  <xr:revisionPtr revIDLastSave="0" documentId="13_ncr:1_{BE3DA10D-9654-4DF0-809C-BE41C72D1528}" xr6:coauthVersionLast="47" xr6:coauthVersionMax="47" xr10:uidLastSave="{00000000-0000-0000-0000-000000000000}"/>
  <bookViews>
    <workbookView xWindow="-108" yWindow="-108" windowWidth="23256" windowHeight="12456" xr2:uid="{00000000-000D-0000-FFFF-FFFF00000000}"/>
  </bookViews>
  <sheets>
    <sheet name="Toelichting Financiering" sheetId="2" r:id="rId1"/>
    <sheet name="Financiering Vlaams" sheetId="8" r:id="rId2"/>
    <sheet name="Financiering niet-Vlaams" sheetId="4" r:id="rId3"/>
    <sheet name="Toelichting Budget(detail)" sheetId="5" r:id="rId4"/>
    <sheet name="Budgetoverzicht" sheetId="6" r:id="rId5"/>
    <sheet name="Budgetdetail" sheetId="7" r:id="rId6"/>
  </sheets>
  <definedNames>
    <definedName name="_MailAutoSig" localSheetId="5">Budgetdetail!$K$9</definedName>
    <definedName name="_xlnm.Print_Area" localSheetId="0">'Toelichting Financiering'!$A$1:$D$35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734" i="7" l="1"/>
  <c r="J313" i="7"/>
  <c r="H313" i="7"/>
  <c r="F311" i="7"/>
  <c r="F313" i="7" s="1"/>
  <c r="F312" i="7"/>
  <c r="F49" i="6"/>
  <c r="F63" i="6"/>
  <c r="F64" i="6"/>
  <c r="F65" i="6"/>
  <c r="F66" i="6"/>
  <c r="F67" i="6"/>
  <c r="I819" i="7"/>
  <c r="F56" i="6" s="1"/>
  <c r="I810" i="7"/>
  <c r="F55" i="6" s="1"/>
  <c r="I801" i="7"/>
  <c r="F54" i="6" s="1"/>
  <c r="I788" i="7"/>
  <c r="F53" i="6" s="1"/>
  <c r="I783" i="7"/>
  <c r="F52" i="6" s="1"/>
  <c r="I732" i="7"/>
  <c r="F50" i="6" s="1"/>
  <c r="I721" i="7"/>
  <c r="I706" i="7"/>
  <c r="F48" i="6" s="1"/>
  <c r="I700" i="7"/>
  <c r="F47" i="6" s="1"/>
  <c r="I668" i="7"/>
  <c r="F46" i="6" s="1"/>
  <c r="I650" i="7"/>
  <c r="F45" i="6" s="1"/>
  <c r="I622" i="7"/>
  <c r="F44" i="6" s="1"/>
  <c r="I604" i="7"/>
  <c r="F43" i="6" s="1"/>
  <c r="I591" i="7"/>
  <c r="F42" i="6" s="1"/>
  <c r="I583" i="7"/>
  <c r="F40" i="6" s="1"/>
  <c r="I564" i="7"/>
  <c r="F39" i="6" s="1"/>
  <c r="I542" i="7"/>
  <c r="F38" i="6" s="1"/>
  <c r="I531" i="7"/>
  <c r="F37" i="6" s="1"/>
  <c r="I516" i="7"/>
  <c r="F36" i="6" s="1"/>
  <c r="I511" i="7"/>
  <c r="F35" i="6" s="1"/>
  <c r="I505" i="7"/>
  <c r="F34" i="6" s="1"/>
  <c r="I495" i="7"/>
  <c r="F33" i="6" s="1"/>
  <c r="I480" i="7"/>
  <c r="F32" i="6" s="1"/>
  <c r="I459" i="7"/>
  <c r="F31" i="6" s="1"/>
  <c r="I444" i="7"/>
  <c r="F30" i="6" s="1"/>
  <c r="I418" i="7"/>
  <c r="F29" i="6" s="1"/>
  <c r="I407" i="7"/>
  <c r="F28" i="6" s="1"/>
  <c r="I397" i="7"/>
  <c r="F27" i="6" s="1"/>
  <c r="I383" i="7"/>
  <c r="F26" i="6" s="1"/>
  <c r="I366" i="7"/>
  <c r="F25" i="6" s="1"/>
  <c r="I351" i="7"/>
  <c r="F24" i="6" s="1"/>
  <c r="I339" i="7"/>
  <c r="F23" i="6" s="1"/>
  <c r="I313" i="7"/>
  <c r="F22" i="6" s="1"/>
  <c r="I298" i="7"/>
  <c r="F21" i="6" s="1"/>
  <c r="I280" i="7"/>
  <c r="F20" i="6" s="1"/>
  <c r="I267" i="7"/>
  <c r="F19" i="6" s="1"/>
  <c r="I252" i="7"/>
  <c r="F18" i="6" s="1"/>
  <c r="I203" i="7"/>
  <c r="F17" i="6" s="1"/>
  <c r="I193" i="7"/>
  <c r="F16" i="6" s="1"/>
  <c r="I167" i="7"/>
  <c r="F15" i="6" s="1"/>
  <c r="I138" i="7"/>
  <c r="I94" i="7"/>
  <c r="F11" i="6" s="1"/>
  <c r="I81" i="7"/>
  <c r="F10" i="6" s="1"/>
  <c r="I69" i="7"/>
  <c r="F9" i="6" s="1"/>
  <c r="I62" i="7"/>
  <c r="F8" i="6" s="1"/>
  <c r="J39" i="7"/>
  <c r="I39" i="7"/>
  <c r="F7" i="6" s="1"/>
  <c r="D4" i="4" a="1"/>
  <c r="D4" i="4" s="1"/>
  <c r="B4" i="4"/>
  <c r="F95" i="8"/>
  <c r="E95" i="8"/>
  <c r="F89" i="8"/>
  <c r="E89" i="8"/>
  <c r="F83" i="8"/>
  <c r="E83" i="8"/>
  <c r="F81" i="8"/>
  <c r="E81" i="8"/>
  <c r="F79" i="8"/>
  <c r="E79" i="8"/>
  <c r="F57" i="8"/>
  <c r="E57" i="8"/>
  <c r="F37" i="8"/>
  <c r="E37" i="8"/>
  <c r="F31" i="8"/>
  <c r="E31" i="8"/>
  <c r="F25" i="8"/>
  <c r="F96" i="8"/>
  <c r="E25" i="8"/>
  <c r="F306" i="7"/>
  <c r="F307" i="7"/>
  <c r="F308" i="7"/>
  <c r="F309" i="7"/>
  <c r="F310" i="7"/>
  <c r="F815" i="7"/>
  <c r="F816" i="7"/>
  <c r="F817" i="7"/>
  <c r="F818" i="7"/>
  <c r="F813" i="7"/>
  <c r="F806" i="7"/>
  <c r="F807" i="7"/>
  <c r="F808" i="7"/>
  <c r="F809" i="7"/>
  <c r="F804" i="7"/>
  <c r="F793" i="7"/>
  <c r="F794" i="7"/>
  <c r="F795" i="7"/>
  <c r="F796" i="7"/>
  <c r="F797" i="7"/>
  <c r="F798" i="7"/>
  <c r="F799" i="7"/>
  <c r="F800" i="7"/>
  <c r="F791" i="7"/>
  <c r="F786" i="7"/>
  <c r="F739" i="7"/>
  <c r="F740" i="7"/>
  <c r="F741" i="7"/>
  <c r="F742" i="7"/>
  <c r="F743" i="7"/>
  <c r="F744" i="7"/>
  <c r="F745" i="7"/>
  <c r="F746" i="7"/>
  <c r="F747" i="7"/>
  <c r="F748" i="7"/>
  <c r="F749" i="7"/>
  <c r="F750" i="7"/>
  <c r="F751" i="7"/>
  <c r="F752" i="7"/>
  <c r="F753" i="7"/>
  <c r="F754" i="7"/>
  <c r="F755" i="7"/>
  <c r="F756" i="7"/>
  <c r="F757" i="7"/>
  <c r="F758" i="7"/>
  <c r="F759" i="7"/>
  <c r="F760" i="7"/>
  <c r="F761" i="7"/>
  <c r="F762" i="7"/>
  <c r="F763" i="7"/>
  <c r="F764" i="7"/>
  <c r="F765" i="7"/>
  <c r="F766" i="7"/>
  <c r="F767" i="7"/>
  <c r="F768" i="7"/>
  <c r="F769" i="7"/>
  <c r="F770" i="7"/>
  <c r="F771" i="7"/>
  <c r="F772" i="7"/>
  <c r="F773" i="7"/>
  <c r="F774" i="7"/>
  <c r="F775" i="7"/>
  <c r="F776" i="7"/>
  <c r="F777" i="7"/>
  <c r="F778" i="7"/>
  <c r="F779" i="7"/>
  <c r="F780" i="7"/>
  <c r="F781" i="7"/>
  <c r="F782" i="7"/>
  <c r="F737" i="7"/>
  <c r="F726" i="7"/>
  <c r="F727" i="7"/>
  <c r="F728" i="7"/>
  <c r="F729" i="7"/>
  <c r="F730" i="7"/>
  <c r="F731" i="7"/>
  <c r="F724" i="7"/>
  <c r="F711" i="7"/>
  <c r="F712" i="7"/>
  <c r="F713" i="7"/>
  <c r="F714" i="7"/>
  <c r="F715" i="7"/>
  <c r="F716" i="7"/>
  <c r="F717" i="7"/>
  <c r="F718" i="7"/>
  <c r="F719" i="7"/>
  <c r="F720" i="7"/>
  <c r="F709" i="7"/>
  <c r="F703" i="7"/>
  <c r="F673" i="7"/>
  <c r="F674" i="7"/>
  <c r="F675" i="7"/>
  <c r="F676" i="7"/>
  <c r="F677" i="7"/>
  <c r="F678" i="7"/>
  <c r="F679" i="7"/>
  <c r="F680" i="7"/>
  <c r="F681" i="7"/>
  <c r="F682" i="7"/>
  <c r="F683" i="7"/>
  <c r="F684" i="7"/>
  <c r="F685" i="7"/>
  <c r="F686" i="7"/>
  <c r="F687" i="7"/>
  <c r="F688" i="7"/>
  <c r="F689" i="7"/>
  <c r="F690" i="7"/>
  <c r="F691" i="7"/>
  <c r="F692" i="7"/>
  <c r="F693" i="7"/>
  <c r="F694" i="7"/>
  <c r="F695" i="7"/>
  <c r="F696" i="7"/>
  <c r="F697" i="7"/>
  <c r="F698" i="7"/>
  <c r="F699" i="7"/>
  <c r="F671" i="7"/>
  <c r="F655" i="7"/>
  <c r="F656" i="7"/>
  <c r="F657" i="7"/>
  <c r="F658" i="7"/>
  <c r="F659" i="7"/>
  <c r="F660" i="7"/>
  <c r="F661" i="7"/>
  <c r="F662" i="7"/>
  <c r="F663" i="7"/>
  <c r="F664" i="7"/>
  <c r="F665" i="7"/>
  <c r="F666" i="7"/>
  <c r="F667" i="7"/>
  <c r="F653" i="7"/>
  <c r="F627" i="7"/>
  <c r="F628" i="7"/>
  <c r="F629" i="7"/>
  <c r="F630" i="7"/>
  <c r="F631" i="7"/>
  <c r="F632" i="7"/>
  <c r="F633" i="7"/>
  <c r="F634" i="7"/>
  <c r="F635" i="7"/>
  <c r="F636" i="7"/>
  <c r="F637" i="7"/>
  <c r="F638" i="7"/>
  <c r="F639" i="7"/>
  <c r="F640" i="7"/>
  <c r="F641" i="7"/>
  <c r="F642" i="7"/>
  <c r="F643" i="7"/>
  <c r="F644" i="7"/>
  <c r="F645" i="7"/>
  <c r="F646" i="7"/>
  <c r="F647" i="7"/>
  <c r="F648" i="7"/>
  <c r="F649" i="7"/>
  <c r="F625" i="7"/>
  <c r="F609" i="7"/>
  <c r="F610" i="7"/>
  <c r="F611" i="7"/>
  <c r="F612" i="7"/>
  <c r="F613" i="7"/>
  <c r="F614" i="7"/>
  <c r="F615" i="7"/>
  <c r="F616" i="7"/>
  <c r="F617" i="7"/>
  <c r="F618" i="7"/>
  <c r="F619" i="7"/>
  <c r="F620" i="7"/>
  <c r="F621" i="7"/>
  <c r="F607" i="7"/>
  <c r="F596" i="7"/>
  <c r="F597" i="7"/>
  <c r="F598" i="7"/>
  <c r="F599" i="7"/>
  <c r="F600" i="7"/>
  <c r="F601" i="7"/>
  <c r="F602" i="7"/>
  <c r="F603" i="7"/>
  <c r="F594" i="7"/>
  <c r="F588" i="7"/>
  <c r="F591" i="7" s="1"/>
  <c r="C42" i="6" s="1"/>
  <c r="F569" i="7"/>
  <c r="F570" i="7"/>
  <c r="F571" i="7"/>
  <c r="F572" i="7"/>
  <c r="F573" i="7"/>
  <c r="F574" i="7"/>
  <c r="F575" i="7"/>
  <c r="F576" i="7"/>
  <c r="F577" i="7"/>
  <c r="F578" i="7"/>
  <c r="F579" i="7"/>
  <c r="F580" i="7"/>
  <c r="F581" i="7"/>
  <c r="F582" i="7"/>
  <c r="F567" i="7"/>
  <c r="F547" i="7"/>
  <c r="F548" i="7"/>
  <c r="F549" i="7"/>
  <c r="F550" i="7"/>
  <c r="F551" i="7"/>
  <c r="F552" i="7"/>
  <c r="F553" i="7"/>
  <c r="F554" i="7"/>
  <c r="F555" i="7"/>
  <c r="F556" i="7"/>
  <c r="F557" i="7"/>
  <c r="F558" i="7"/>
  <c r="F559" i="7"/>
  <c r="F560" i="7"/>
  <c r="F561" i="7"/>
  <c r="F562" i="7"/>
  <c r="F563" i="7"/>
  <c r="F545" i="7"/>
  <c r="F536" i="7"/>
  <c r="F537" i="7"/>
  <c r="F538" i="7"/>
  <c r="F539" i="7"/>
  <c r="F540" i="7"/>
  <c r="F541" i="7"/>
  <c r="F534" i="7"/>
  <c r="F521" i="7"/>
  <c r="F522" i="7"/>
  <c r="F523" i="7"/>
  <c r="F524" i="7"/>
  <c r="F525" i="7"/>
  <c r="F526" i="7"/>
  <c r="F527" i="7"/>
  <c r="F528" i="7"/>
  <c r="F529" i="7"/>
  <c r="F530" i="7"/>
  <c r="F519" i="7"/>
  <c r="F514" i="7"/>
  <c r="F508" i="7"/>
  <c r="F500" i="7"/>
  <c r="F501" i="7"/>
  <c r="F502" i="7"/>
  <c r="F503" i="7"/>
  <c r="F504" i="7"/>
  <c r="F498" i="7"/>
  <c r="F485" i="7"/>
  <c r="F486" i="7"/>
  <c r="F487" i="7"/>
  <c r="F488" i="7"/>
  <c r="F489" i="7"/>
  <c r="F490" i="7"/>
  <c r="F491" i="7"/>
  <c r="F492" i="7"/>
  <c r="F493" i="7"/>
  <c r="F494" i="7"/>
  <c r="F483" i="7"/>
  <c r="F464" i="7"/>
  <c r="F465" i="7"/>
  <c r="F466" i="7"/>
  <c r="F467" i="7"/>
  <c r="F468" i="7"/>
  <c r="F469" i="7"/>
  <c r="F470" i="7"/>
  <c r="F471" i="7"/>
  <c r="F472" i="7"/>
  <c r="F473" i="7"/>
  <c r="F474" i="7"/>
  <c r="F475" i="7"/>
  <c r="F476" i="7"/>
  <c r="F477" i="7"/>
  <c r="F478" i="7"/>
  <c r="F479" i="7"/>
  <c r="F462" i="7"/>
  <c r="F449" i="7"/>
  <c r="F450" i="7"/>
  <c r="F451" i="7"/>
  <c r="F452" i="7"/>
  <c r="F453" i="7"/>
  <c r="F454" i="7"/>
  <c r="F455" i="7"/>
  <c r="F456" i="7"/>
  <c r="F457" i="7"/>
  <c r="F458" i="7"/>
  <c r="F447" i="7"/>
  <c r="F423" i="7"/>
  <c r="F424" i="7"/>
  <c r="F425" i="7"/>
  <c r="F426" i="7"/>
  <c r="F427" i="7"/>
  <c r="F428" i="7"/>
  <c r="F429" i="7"/>
  <c r="F430" i="7"/>
  <c r="F431" i="7"/>
  <c r="F432" i="7"/>
  <c r="F433" i="7"/>
  <c r="F434" i="7"/>
  <c r="F435" i="7"/>
  <c r="F436" i="7"/>
  <c r="F437" i="7"/>
  <c r="F438" i="7"/>
  <c r="F439" i="7"/>
  <c r="F440" i="7"/>
  <c r="F441" i="7"/>
  <c r="F442" i="7"/>
  <c r="F443" i="7"/>
  <c r="F421" i="7"/>
  <c r="F412" i="7"/>
  <c r="F413" i="7"/>
  <c r="F414" i="7"/>
  <c r="F415" i="7"/>
  <c r="F416" i="7"/>
  <c r="F417" i="7"/>
  <c r="F410" i="7"/>
  <c r="F402" i="7"/>
  <c r="F403" i="7"/>
  <c r="F404" i="7"/>
  <c r="F405" i="7"/>
  <c r="F406" i="7"/>
  <c r="F400" i="7"/>
  <c r="F388" i="7"/>
  <c r="F389" i="7"/>
  <c r="F390" i="7"/>
  <c r="F391" i="7"/>
  <c r="F392" i="7"/>
  <c r="F393" i="7"/>
  <c r="F394" i="7"/>
  <c r="F395" i="7"/>
  <c r="F396" i="7"/>
  <c r="F386" i="7"/>
  <c r="F371" i="7"/>
  <c r="F372" i="7"/>
  <c r="F373" i="7"/>
  <c r="F374" i="7"/>
  <c r="F375" i="7"/>
  <c r="F376" i="7"/>
  <c r="F377" i="7"/>
  <c r="F378" i="7"/>
  <c r="F379" i="7"/>
  <c r="F380" i="7"/>
  <c r="F381" i="7"/>
  <c r="F382" i="7"/>
  <c r="F369" i="7"/>
  <c r="F356" i="7"/>
  <c r="F357" i="7"/>
  <c r="F358" i="7"/>
  <c r="F359" i="7"/>
  <c r="F360" i="7"/>
  <c r="F361" i="7"/>
  <c r="F362" i="7"/>
  <c r="F363" i="7"/>
  <c r="F364" i="7"/>
  <c r="F365" i="7"/>
  <c r="F354" i="7"/>
  <c r="F344" i="7"/>
  <c r="F345" i="7"/>
  <c r="F346" i="7"/>
  <c r="F347" i="7"/>
  <c r="F348" i="7"/>
  <c r="F349" i="7"/>
  <c r="F350" i="7"/>
  <c r="F342" i="7"/>
  <c r="F318" i="7"/>
  <c r="F319" i="7"/>
  <c r="F320" i="7"/>
  <c r="F321" i="7"/>
  <c r="F322" i="7"/>
  <c r="F323" i="7"/>
  <c r="F324" i="7"/>
  <c r="F325" i="7"/>
  <c r="F326" i="7"/>
  <c r="F327" i="7"/>
  <c r="F328" i="7"/>
  <c r="F329" i="7"/>
  <c r="F330" i="7"/>
  <c r="F331" i="7"/>
  <c r="F332" i="7"/>
  <c r="F333" i="7"/>
  <c r="F334" i="7"/>
  <c r="F335" i="7"/>
  <c r="F336" i="7"/>
  <c r="F337" i="7"/>
  <c r="F338" i="7"/>
  <c r="F316" i="7"/>
  <c r="F303" i="7"/>
  <c r="F304" i="7"/>
  <c r="F305" i="7"/>
  <c r="F301" i="7"/>
  <c r="F285" i="7"/>
  <c r="F286" i="7"/>
  <c r="F287" i="7"/>
  <c r="F288" i="7"/>
  <c r="F289" i="7"/>
  <c r="F290" i="7"/>
  <c r="F291" i="7"/>
  <c r="F292" i="7"/>
  <c r="F293" i="7"/>
  <c r="F294" i="7"/>
  <c r="F295" i="7"/>
  <c r="F296" i="7"/>
  <c r="F297" i="7"/>
  <c r="F283" i="7"/>
  <c r="F272" i="7"/>
  <c r="F273" i="7"/>
  <c r="F274" i="7"/>
  <c r="F275" i="7"/>
  <c r="F276" i="7"/>
  <c r="F277" i="7"/>
  <c r="F278" i="7"/>
  <c r="F279" i="7"/>
  <c r="F270" i="7"/>
  <c r="F257" i="7"/>
  <c r="F258" i="7"/>
  <c r="F259" i="7"/>
  <c r="F260" i="7"/>
  <c r="F261" i="7"/>
  <c r="F262" i="7"/>
  <c r="F263" i="7"/>
  <c r="F264" i="7"/>
  <c r="F265" i="7"/>
  <c r="F266" i="7"/>
  <c r="F255" i="7"/>
  <c r="F208" i="7"/>
  <c r="F209" i="7"/>
  <c r="F210" i="7"/>
  <c r="F211" i="7"/>
  <c r="F212" i="7"/>
  <c r="F213" i="7"/>
  <c r="F214" i="7"/>
  <c r="F215" i="7"/>
  <c r="F216" i="7"/>
  <c r="F217" i="7"/>
  <c r="F218" i="7"/>
  <c r="F219" i="7"/>
  <c r="F220" i="7"/>
  <c r="F221" i="7"/>
  <c r="F222" i="7"/>
  <c r="F223" i="7"/>
  <c r="F224" i="7"/>
  <c r="F225" i="7"/>
  <c r="F226" i="7"/>
  <c r="F227" i="7"/>
  <c r="F228" i="7"/>
  <c r="F229" i="7"/>
  <c r="F230" i="7"/>
  <c r="F231" i="7"/>
  <c r="F232" i="7"/>
  <c r="F233" i="7"/>
  <c r="F234" i="7"/>
  <c r="F235" i="7"/>
  <c r="F236" i="7"/>
  <c r="F237" i="7"/>
  <c r="F238" i="7"/>
  <c r="F239" i="7"/>
  <c r="F240" i="7"/>
  <c r="F241" i="7"/>
  <c r="F242" i="7"/>
  <c r="F243" i="7"/>
  <c r="F244" i="7"/>
  <c r="F245" i="7"/>
  <c r="F246" i="7"/>
  <c r="F247" i="7"/>
  <c r="F248" i="7"/>
  <c r="F249" i="7"/>
  <c r="F250" i="7"/>
  <c r="F251" i="7"/>
  <c r="F206" i="7"/>
  <c r="F198" i="7"/>
  <c r="F199" i="7"/>
  <c r="F200" i="7"/>
  <c r="F201" i="7"/>
  <c r="F202" i="7"/>
  <c r="F196" i="7"/>
  <c r="F172" i="7"/>
  <c r="F173" i="7"/>
  <c r="F174" i="7"/>
  <c r="F175" i="7"/>
  <c r="F176" i="7"/>
  <c r="F177" i="7"/>
  <c r="F178" i="7"/>
  <c r="F179" i="7"/>
  <c r="F180" i="7"/>
  <c r="F181" i="7"/>
  <c r="F182" i="7"/>
  <c r="F183" i="7"/>
  <c r="F184" i="7"/>
  <c r="F185" i="7"/>
  <c r="F186" i="7"/>
  <c r="F187" i="7"/>
  <c r="F188" i="7"/>
  <c r="F189" i="7"/>
  <c r="F190" i="7"/>
  <c r="F191" i="7"/>
  <c r="F192" i="7"/>
  <c r="F170" i="7"/>
  <c r="F143" i="7"/>
  <c r="F144" i="7"/>
  <c r="F145" i="7"/>
  <c r="F146" i="7"/>
  <c r="F147" i="7"/>
  <c r="F148" i="7"/>
  <c r="F149" i="7"/>
  <c r="F150" i="7"/>
  <c r="F151" i="7"/>
  <c r="F152" i="7"/>
  <c r="F153" i="7"/>
  <c r="F154" i="7"/>
  <c r="F155" i="7"/>
  <c r="F156" i="7"/>
  <c r="F157" i="7"/>
  <c r="F158" i="7"/>
  <c r="F159" i="7"/>
  <c r="F160" i="7"/>
  <c r="F161" i="7"/>
  <c r="F162" i="7"/>
  <c r="F163" i="7"/>
  <c r="F164" i="7"/>
  <c r="F165" i="7"/>
  <c r="F166" i="7"/>
  <c r="F141" i="7"/>
  <c r="F100" i="7"/>
  <c r="F102" i="7"/>
  <c r="F103" i="7"/>
  <c r="F104" i="7"/>
  <c r="F105" i="7"/>
  <c r="F106" i="7"/>
  <c r="F107" i="7"/>
  <c r="F108" i="7"/>
  <c r="F109" i="7"/>
  <c r="F110" i="7"/>
  <c r="F111" i="7"/>
  <c r="F112" i="7"/>
  <c r="F113" i="7"/>
  <c r="F114" i="7"/>
  <c r="F115" i="7"/>
  <c r="F116" i="7"/>
  <c r="F117" i="7"/>
  <c r="F118" i="7"/>
  <c r="F119" i="7"/>
  <c r="F120" i="7"/>
  <c r="F121" i="7"/>
  <c r="F122" i="7"/>
  <c r="F123" i="7"/>
  <c r="F124" i="7"/>
  <c r="F125" i="7"/>
  <c r="F126" i="7"/>
  <c r="F127" i="7"/>
  <c r="F128" i="7"/>
  <c r="F129" i="7"/>
  <c r="F130" i="7"/>
  <c r="F131" i="7"/>
  <c r="F132" i="7"/>
  <c r="F133" i="7"/>
  <c r="F134" i="7"/>
  <c r="F135" i="7"/>
  <c r="F136" i="7"/>
  <c r="F137" i="7"/>
  <c r="F89" i="7"/>
  <c r="F90" i="7"/>
  <c r="F91" i="7"/>
  <c r="F92" i="7"/>
  <c r="F93" i="7"/>
  <c r="F84" i="7"/>
  <c r="F72" i="7"/>
  <c r="F73" i="7"/>
  <c r="F74" i="7"/>
  <c r="F75" i="7"/>
  <c r="F76" i="7"/>
  <c r="F77" i="7"/>
  <c r="F78" i="7"/>
  <c r="F79" i="7"/>
  <c r="F80" i="7"/>
  <c r="F65" i="7"/>
  <c r="F43" i="7"/>
  <c r="F44" i="7"/>
  <c r="F45" i="7"/>
  <c r="F46" i="7"/>
  <c r="F47" i="7"/>
  <c r="F48" i="7"/>
  <c r="F49" i="7"/>
  <c r="F50" i="7"/>
  <c r="F51" i="7"/>
  <c r="F52" i="7"/>
  <c r="F53" i="7"/>
  <c r="F54" i="7"/>
  <c r="F55" i="7"/>
  <c r="F56" i="7"/>
  <c r="F57" i="7"/>
  <c r="F58" i="7"/>
  <c r="F59" i="7"/>
  <c r="F60" i="7"/>
  <c r="F61" i="7"/>
  <c r="F42" i="7"/>
  <c r="H39" i="7"/>
  <c r="E7" i="6" s="1"/>
  <c r="F36" i="7"/>
  <c r="F33" i="7"/>
  <c r="F30" i="7"/>
  <c r="F27" i="7"/>
  <c r="F24" i="7"/>
  <c r="F21" i="7"/>
  <c r="F17" i="7"/>
  <c r="F13" i="7"/>
  <c r="F9" i="7"/>
  <c r="F10" i="7"/>
  <c r="J819" i="7"/>
  <c r="G56" i="6" s="1"/>
  <c r="H819" i="7"/>
  <c r="E56" i="6" s="1"/>
  <c r="F814" i="7"/>
  <c r="J810" i="7"/>
  <c r="G55" i="6"/>
  <c r="H810" i="7"/>
  <c r="E55" i="6" s="1"/>
  <c r="F805" i="7"/>
  <c r="J801" i="7"/>
  <c r="G54" i="6" s="1"/>
  <c r="H801" i="7"/>
  <c r="E54" i="6" s="1"/>
  <c r="F792" i="7"/>
  <c r="J788" i="7"/>
  <c r="H788" i="7"/>
  <c r="E53" i="6" s="1"/>
  <c r="F787" i="7"/>
  <c r="J783" i="7"/>
  <c r="G52" i="6" s="1"/>
  <c r="H783" i="7"/>
  <c r="E52" i="6" s="1"/>
  <c r="F738" i="7"/>
  <c r="J732" i="7"/>
  <c r="G50" i="6" s="1"/>
  <c r="H732" i="7"/>
  <c r="E50" i="6" s="1"/>
  <c r="F725" i="7"/>
  <c r="J721" i="7"/>
  <c r="G49" i="6"/>
  <c r="H721" i="7"/>
  <c r="E49" i="6" s="1"/>
  <c r="F710" i="7"/>
  <c r="J706" i="7"/>
  <c r="G48" i="6" s="1"/>
  <c r="H706" i="7"/>
  <c r="E48" i="6" s="1"/>
  <c r="F705" i="7"/>
  <c r="F704" i="7"/>
  <c r="F706" i="7" s="1"/>
  <c r="C48" i="6" s="1"/>
  <c r="J700" i="7"/>
  <c r="G47" i="6" s="1"/>
  <c r="H700" i="7"/>
  <c r="E47" i="6" s="1"/>
  <c r="F672" i="7"/>
  <c r="J668" i="7"/>
  <c r="G46" i="6" s="1"/>
  <c r="H668" i="7"/>
  <c r="E46" i="6"/>
  <c r="F654" i="7"/>
  <c r="J650" i="7"/>
  <c r="G45" i="6"/>
  <c r="H650" i="7"/>
  <c r="E45" i="6" s="1"/>
  <c r="F626" i="7"/>
  <c r="J622" i="7"/>
  <c r="G44" i="6" s="1"/>
  <c r="H622" i="7"/>
  <c r="E44" i="6" s="1"/>
  <c r="F608" i="7"/>
  <c r="J604" i="7"/>
  <c r="G43" i="6" s="1"/>
  <c r="H604" i="7"/>
  <c r="E43" i="6" s="1"/>
  <c r="F595" i="7"/>
  <c r="F604" i="7" s="1"/>
  <c r="C43" i="6" s="1"/>
  <c r="J591" i="7"/>
  <c r="G42" i="6" s="1"/>
  <c r="H591" i="7"/>
  <c r="E42" i="6" s="1"/>
  <c r="F590" i="7"/>
  <c r="F589" i="7"/>
  <c r="J583" i="7"/>
  <c r="G40" i="6" s="1"/>
  <c r="H583" i="7"/>
  <c r="E40" i="6" s="1"/>
  <c r="F568" i="7"/>
  <c r="J564" i="7"/>
  <c r="G39" i="6" s="1"/>
  <c r="H564" i="7"/>
  <c r="E39" i="6" s="1"/>
  <c r="F546" i="7"/>
  <c r="J542" i="7"/>
  <c r="G38" i="6" s="1"/>
  <c r="H542" i="7"/>
  <c r="E38" i="6" s="1"/>
  <c r="F535" i="7"/>
  <c r="J531" i="7"/>
  <c r="G37" i="6" s="1"/>
  <c r="H531" i="7"/>
  <c r="E37" i="6" s="1"/>
  <c r="F520" i="7"/>
  <c r="J516" i="7"/>
  <c r="G36" i="6" s="1"/>
  <c r="H516" i="7"/>
  <c r="E36" i="6"/>
  <c r="F515" i="7"/>
  <c r="J511" i="7"/>
  <c r="G35" i="6" s="1"/>
  <c r="H511" i="7"/>
  <c r="E35" i="6" s="1"/>
  <c r="F510" i="7"/>
  <c r="F509" i="7"/>
  <c r="J505" i="7"/>
  <c r="G34" i="6" s="1"/>
  <c r="H505" i="7"/>
  <c r="E34" i="6"/>
  <c r="F499" i="7"/>
  <c r="J495" i="7"/>
  <c r="G33" i="6" s="1"/>
  <c r="H495" i="7"/>
  <c r="E33" i="6"/>
  <c r="F484" i="7"/>
  <c r="J480" i="7"/>
  <c r="G32" i="6" s="1"/>
  <c r="H480" i="7"/>
  <c r="E32" i="6" s="1"/>
  <c r="F463" i="7"/>
  <c r="J459" i="7"/>
  <c r="G31" i="6" s="1"/>
  <c r="H459" i="7"/>
  <c r="E31" i="6" s="1"/>
  <c r="F448" i="7"/>
  <c r="J444" i="7"/>
  <c r="G30" i="6" s="1"/>
  <c r="H444" i="7"/>
  <c r="E30" i="6" s="1"/>
  <c r="F422" i="7"/>
  <c r="J418" i="7"/>
  <c r="G29" i="6" s="1"/>
  <c r="H418" i="7"/>
  <c r="E29" i="6" s="1"/>
  <c r="F411" i="7"/>
  <c r="J407" i="7"/>
  <c r="G28" i="6" s="1"/>
  <c r="H407" i="7"/>
  <c r="E28" i="6"/>
  <c r="F401" i="7"/>
  <c r="J397" i="7"/>
  <c r="G27" i="6" s="1"/>
  <c r="H397" i="7"/>
  <c r="E27" i="6" s="1"/>
  <c r="F387" i="7"/>
  <c r="J383" i="7"/>
  <c r="G26" i="6" s="1"/>
  <c r="H383" i="7"/>
  <c r="E26" i="6" s="1"/>
  <c r="F370" i="7"/>
  <c r="J366" i="7"/>
  <c r="G25" i="6" s="1"/>
  <c r="H366" i="7"/>
  <c r="E25" i="6" s="1"/>
  <c r="F355" i="7"/>
  <c r="J351" i="7"/>
  <c r="G24" i="6" s="1"/>
  <c r="H351" i="7"/>
  <c r="E24" i="6" s="1"/>
  <c r="F343" i="7"/>
  <c r="J339" i="7"/>
  <c r="G23" i="6" s="1"/>
  <c r="H339" i="7"/>
  <c r="E23" i="6" s="1"/>
  <c r="F317" i="7"/>
  <c r="G22" i="6"/>
  <c r="E22" i="6"/>
  <c r="F302" i="7"/>
  <c r="J298" i="7"/>
  <c r="G21" i="6" s="1"/>
  <c r="H298" i="7"/>
  <c r="E21" i="6" s="1"/>
  <c r="F284" i="7"/>
  <c r="J280" i="7"/>
  <c r="G20" i="6" s="1"/>
  <c r="H280" i="7"/>
  <c r="E20" i="6" s="1"/>
  <c r="F271" i="7"/>
  <c r="J267" i="7"/>
  <c r="G19" i="6" s="1"/>
  <c r="H267" i="7"/>
  <c r="E19" i="6" s="1"/>
  <c r="F256" i="7"/>
  <c r="J252" i="7"/>
  <c r="G18" i="6" s="1"/>
  <c r="H252" i="7"/>
  <c r="E18" i="6" s="1"/>
  <c r="F207" i="7"/>
  <c r="J203" i="7"/>
  <c r="G17" i="6" s="1"/>
  <c r="H203" i="7"/>
  <c r="E17" i="6" s="1"/>
  <c r="F197" i="7"/>
  <c r="J193" i="7"/>
  <c r="G16" i="6" s="1"/>
  <c r="H193" i="7"/>
  <c r="E16" i="6" s="1"/>
  <c r="F171" i="7"/>
  <c r="J167" i="7"/>
  <c r="G15" i="6" s="1"/>
  <c r="H167" i="7"/>
  <c r="E15" i="6" s="1"/>
  <c r="F142" i="7"/>
  <c r="J138" i="7"/>
  <c r="G14" i="6" s="1"/>
  <c r="H138" i="7"/>
  <c r="F101" i="7"/>
  <c r="J94" i="7"/>
  <c r="G11" i="6" s="1"/>
  <c r="H94" i="7"/>
  <c r="E11" i="6" s="1"/>
  <c r="F88" i="7"/>
  <c r="F87" i="7"/>
  <c r="F86" i="7"/>
  <c r="F85" i="7"/>
  <c r="J81" i="7"/>
  <c r="G10" i="6" s="1"/>
  <c r="H81" i="7"/>
  <c r="E10" i="6" s="1"/>
  <c r="J69" i="7"/>
  <c r="G9" i="6" s="1"/>
  <c r="H69" i="7"/>
  <c r="E9" i="6" s="1"/>
  <c r="F68" i="7"/>
  <c r="F67" i="7"/>
  <c r="F66" i="7"/>
  <c r="J62" i="7"/>
  <c r="G8" i="6"/>
  <c r="H62" i="7"/>
  <c r="E8" i="6" s="1"/>
  <c r="F38" i="7"/>
  <c r="F37" i="7"/>
  <c r="F35" i="7"/>
  <c r="F34" i="7"/>
  <c r="F32" i="7"/>
  <c r="F31" i="7"/>
  <c r="F29" i="7"/>
  <c r="F28" i="7"/>
  <c r="F26" i="7"/>
  <c r="F25" i="7"/>
  <c r="F23" i="7"/>
  <c r="F22" i="7"/>
  <c r="F20" i="7"/>
  <c r="F19" i="7"/>
  <c r="F18" i="7"/>
  <c r="F16" i="7"/>
  <c r="F15" i="7"/>
  <c r="F14" i="7"/>
  <c r="F12" i="7"/>
  <c r="F11" i="7"/>
  <c r="G67" i="6"/>
  <c r="E67" i="6"/>
  <c r="C67" i="6"/>
  <c r="G66" i="6"/>
  <c r="E66" i="6"/>
  <c r="G65" i="6"/>
  <c r="E65" i="6"/>
  <c r="G64" i="6"/>
  <c r="E64" i="6"/>
  <c r="G63" i="6"/>
  <c r="E63" i="6"/>
  <c r="G53" i="6"/>
  <c r="E19" i="4"/>
  <c r="E112" i="4"/>
  <c r="E175" i="4"/>
  <c r="F19" i="4"/>
  <c r="E23" i="4"/>
  <c r="E27" i="4"/>
  <c r="E40" i="4"/>
  <c r="E53" i="4"/>
  <c r="E55" i="4"/>
  <c r="E57" i="4"/>
  <c r="E61" i="4"/>
  <c r="E65" i="4"/>
  <c r="E74" i="4"/>
  <c r="E78" i="4"/>
  <c r="E82" i="4"/>
  <c r="E95" i="4"/>
  <c r="E108" i="4"/>
  <c r="E110" i="4"/>
  <c r="E116" i="4"/>
  <c r="E120" i="4"/>
  <c r="E129" i="4"/>
  <c r="E133" i="4"/>
  <c r="E137" i="4"/>
  <c r="E150" i="4"/>
  <c r="E163" i="4"/>
  <c r="E165" i="4"/>
  <c r="E167" i="4"/>
  <c r="E171" i="4"/>
  <c r="F23" i="4"/>
  <c r="F66" i="4"/>
  <c r="F27" i="4"/>
  <c r="F40" i="4"/>
  <c r="F53" i="4"/>
  <c r="F55" i="4"/>
  <c r="F57" i="4"/>
  <c r="F61" i="4"/>
  <c r="F65" i="4"/>
  <c r="F74" i="4"/>
  <c r="F78" i="4"/>
  <c r="F82" i="4"/>
  <c r="F95" i="4"/>
  <c r="F108" i="4"/>
  <c r="F110" i="4"/>
  <c r="F112" i="4"/>
  <c r="F116" i="4"/>
  <c r="F120" i="4"/>
  <c r="F129" i="4"/>
  <c r="F133" i="4"/>
  <c r="F137" i="4"/>
  <c r="F150" i="4"/>
  <c r="F163" i="4"/>
  <c r="F165" i="4"/>
  <c r="F167" i="4"/>
  <c r="F176" i="4" s="1"/>
  <c r="F171" i="4"/>
  <c r="F175" i="4"/>
  <c r="F788" i="7"/>
  <c r="C53" i="6" s="1"/>
  <c r="E96" i="8"/>
  <c r="F6" i="8"/>
  <c r="G25" i="8"/>
  <c r="G7" i="6"/>
  <c r="F6" i="4"/>
  <c r="G89" i="8"/>
  <c r="G57" i="8"/>
  <c r="G31" i="8"/>
  <c r="G79" i="8"/>
  <c r="G95" i="8"/>
  <c r="G83" i="8"/>
  <c r="G37" i="8"/>
  <c r="G75" i="8"/>
  <c r="G26" i="8"/>
  <c r="G94" i="8"/>
  <c r="G90" i="8"/>
  <c r="G87" i="8"/>
  <c r="G78" i="8"/>
  <c r="G74" i="8"/>
  <c r="G70" i="8"/>
  <c r="G66" i="8"/>
  <c r="G62" i="8"/>
  <c r="G58" i="8"/>
  <c r="G55" i="8"/>
  <c r="G51" i="8"/>
  <c r="G47" i="8"/>
  <c r="G43" i="8"/>
  <c r="G39" i="8"/>
  <c r="G36" i="8"/>
  <c r="G32" i="8"/>
  <c r="G29" i="8"/>
  <c r="G22" i="8"/>
  <c r="G18" i="8"/>
  <c r="G14" i="8"/>
  <c r="G67" i="8"/>
  <c r="G63" i="8"/>
  <c r="G93" i="8"/>
  <c r="G86" i="8"/>
  <c r="G80" i="8"/>
  <c r="G77" i="8"/>
  <c r="G73" i="8"/>
  <c r="G69" i="8"/>
  <c r="G65" i="8"/>
  <c r="G61" i="8"/>
  <c r="G54" i="8"/>
  <c r="G50" i="8"/>
  <c r="G46" i="8"/>
  <c r="G42" i="8"/>
  <c r="G38" i="8"/>
  <c r="G35" i="8"/>
  <c r="G28" i="8"/>
  <c r="G21" i="8"/>
  <c r="G17" i="8"/>
  <c r="G56" i="8"/>
  <c r="G71" i="8"/>
  <c r="G30" i="8"/>
  <c r="G15" i="8"/>
  <c r="G92" i="8"/>
  <c r="G85" i="8"/>
  <c r="G82" i="8"/>
  <c r="G76" i="8"/>
  <c r="G72" i="8"/>
  <c r="G68" i="8"/>
  <c r="G64" i="8"/>
  <c r="G60" i="8"/>
  <c r="G53" i="8"/>
  <c r="G49" i="8"/>
  <c r="G45" i="8"/>
  <c r="G41" i="8"/>
  <c r="G34" i="8"/>
  <c r="G27" i="8"/>
  <c r="G24" i="8"/>
  <c r="G20" i="8"/>
  <c r="G16" i="8"/>
  <c r="G19" i="8"/>
  <c r="G91" i="8"/>
  <c r="G88" i="8"/>
  <c r="G84" i="8"/>
  <c r="G81" i="8"/>
  <c r="G59" i="8"/>
  <c r="G52" i="8"/>
  <c r="G48" i="8"/>
  <c r="G44" i="8"/>
  <c r="G40" i="8"/>
  <c r="G33" i="8"/>
  <c r="G23" i="8"/>
  <c r="G96" i="8"/>
  <c r="F121" i="4" l="1"/>
  <c r="F178" i="4"/>
  <c r="E176" i="4"/>
  <c r="E121" i="4"/>
  <c r="E66" i="4"/>
  <c r="F819" i="7"/>
  <c r="C56" i="6" s="1"/>
  <c r="F81" i="7"/>
  <c r="C10" i="6" s="1"/>
  <c r="F366" i="7"/>
  <c r="C25" i="6" s="1"/>
  <c r="F459" i="7"/>
  <c r="C31" i="6" s="1"/>
  <c r="F505" i="7"/>
  <c r="C34" i="6" s="1"/>
  <c r="F542" i="7"/>
  <c r="C38" i="6" s="1"/>
  <c r="F668" i="7"/>
  <c r="C46" i="6" s="1"/>
  <c r="F700" i="7"/>
  <c r="C47" i="6" s="1"/>
  <c r="F732" i="7"/>
  <c r="C50" i="6" s="1"/>
  <c r="C22" i="6"/>
  <c r="F516" i="7"/>
  <c r="C36" i="6" s="1"/>
  <c r="F138" i="7"/>
  <c r="C14" i="6" s="1"/>
  <c r="J821" i="7"/>
  <c r="F650" i="7"/>
  <c r="C45" i="6" s="1"/>
  <c r="F203" i="7"/>
  <c r="C17" i="6" s="1"/>
  <c r="F39" i="7"/>
  <c r="C7" i="6" s="1"/>
  <c r="F298" i="7"/>
  <c r="C21" i="6" s="1"/>
  <c r="F564" i="7"/>
  <c r="C39" i="6" s="1"/>
  <c r="F583" i="7"/>
  <c r="C40" i="6" s="1"/>
  <c r="H585" i="7"/>
  <c r="F267" i="7"/>
  <c r="C19" i="6" s="1"/>
  <c r="F531" i="7"/>
  <c r="C37" i="6" s="1"/>
  <c r="F622" i="7"/>
  <c r="C44" i="6" s="1"/>
  <c r="I585" i="7"/>
  <c r="F94" i="7"/>
  <c r="C11" i="6" s="1"/>
  <c r="F252" i="7"/>
  <c r="C18" i="6" s="1"/>
  <c r="F351" i="7"/>
  <c r="C24" i="6" s="1"/>
  <c r="F397" i="7"/>
  <c r="C27" i="6" s="1"/>
  <c r="E57" i="6"/>
  <c r="F444" i="7"/>
  <c r="C30" i="6" s="1"/>
  <c r="F480" i="7"/>
  <c r="C32" i="6" s="1"/>
  <c r="F69" i="7"/>
  <c r="C9" i="6" s="1"/>
  <c r="F721" i="7"/>
  <c r="C49" i="6" s="1"/>
  <c r="F418" i="7"/>
  <c r="C29" i="6" s="1"/>
  <c r="F280" i="7"/>
  <c r="C20" i="6" s="1"/>
  <c r="F495" i="7"/>
  <c r="C33" i="6" s="1"/>
  <c r="J96" i="7"/>
  <c r="G57" i="6"/>
  <c r="J585" i="7"/>
  <c r="F783" i="7"/>
  <c r="C52" i="6" s="1"/>
  <c r="C57" i="6" s="1"/>
  <c r="F167" i="7"/>
  <c r="C15" i="6" s="1"/>
  <c r="F339" i="7"/>
  <c r="C23" i="6" s="1"/>
  <c r="F407" i="7"/>
  <c r="C28" i="6" s="1"/>
  <c r="F511" i="7"/>
  <c r="C35" i="6" s="1"/>
  <c r="F801" i="7"/>
  <c r="C54" i="6" s="1"/>
  <c r="I821" i="7"/>
  <c r="F62" i="7"/>
  <c r="C8" i="6" s="1"/>
  <c r="F193" i="7"/>
  <c r="C16" i="6" s="1"/>
  <c r="F383" i="7"/>
  <c r="C26" i="6" s="1"/>
  <c r="F810" i="7"/>
  <c r="C55" i="6" s="1"/>
  <c r="G51" i="6"/>
  <c r="E51" i="6"/>
  <c r="F51" i="6"/>
  <c r="E12" i="6"/>
  <c r="F57" i="6"/>
  <c r="H96" i="7"/>
  <c r="G12" i="6"/>
  <c r="I96" i="7"/>
  <c r="F14" i="6"/>
  <c r="F41" i="6" s="1"/>
  <c r="J734" i="7"/>
  <c r="E14" i="6"/>
  <c r="E41" i="6" s="1"/>
  <c r="I734" i="7"/>
  <c r="G41" i="6"/>
  <c r="H821" i="7"/>
  <c r="F12" i="6"/>
  <c r="D9" i="4" l="1"/>
  <c r="D9" i="8"/>
  <c r="E178" i="4"/>
  <c r="D8" i="4"/>
  <c r="D8" i="8"/>
  <c r="D10" i="4"/>
  <c r="D10" i="8"/>
  <c r="C41" i="6"/>
  <c r="C59" i="6" s="1"/>
  <c r="C63" i="6" s="1"/>
  <c r="F585" i="7"/>
  <c r="C12" i="6"/>
  <c r="C51" i="6"/>
  <c r="J823" i="7"/>
  <c r="J825" i="7" s="1"/>
  <c r="J833" i="7" s="1"/>
  <c r="I823" i="7"/>
  <c r="I825" i="7" s="1"/>
  <c r="I833" i="7" s="1"/>
  <c r="E59" i="6"/>
  <c r="E61" i="6" s="1"/>
  <c r="E69" i="6" s="1"/>
  <c r="H823" i="7"/>
  <c r="H825" i="7" s="1"/>
  <c r="H833" i="7" s="1"/>
  <c r="F96" i="7"/>
  <c r="G59" i="6"/>
  <c r="G61" i="6" s="1"/>
  <c r="G69" i="6" s="1"/>
  <c r="F734" i="7"/>
  <c r="F821" i="7"/>
  <c r="F59" i="6"/>
  <c r="F61" i="6" s="1"/>
  <c r="F69" i="6" s="1"/>
  <c r="F7" i="4" l="1"/>
  <c r="F7" i="8"/>
  <c r="C61" i="6"/>
  <c r="C64" i="6" s="1"/>
  <c r="F823" i="7"/>
  <c r="F11" i="8" l="1"/>
  <c r="G149" i="4"/>
  <c r="G105" i="4"/>
  <c r="G64" i="4"/>
  <c r="G26" i="4"/>
  <c r="G152" i="4"/>
  <c r="G102" i="4"/>
  <c r="G22" i="4"/>
  <c r="G30" i="4"/>
  <c r="G135" i="4"/>
  <c r="G33" i="4"/>
  <c r="G89" i="4"/>
  <c r="G132" i="4"/>
  <c r="G119" i="4"/>
  <c r="G37" i="4"/>
  <c r="G164" i="4"/>
  <c r="G86" i="4"/>
  <c r="G97" i="4"/>
  <c r="G52" i="4"/>
  <c r="G145" i="4"/>
  <c r="G101" i="4"/>
  <c r="G59" i="4"/>
  <c r="G21" i="4"/>
  <c r="G147" i="4"/>
  <c r="G90" i="4"/>
  <c r="G115" i="4"/>
  <c r="G28" i="4"/>
  <c r="G45" i="4"/>
  <c r="G125" i="4"/>
  <c r="G113" i="4"/>
  <c r="G32" i="4"/>
  <c r="G144" i="4"/>
  <c r="G155" i="4"/>
  <c r="G17" i="4"/>
  <c r="G141" i="4"/>
  <c r="G16" i="4"/>
  <c r="G162" i="4"/>
  <c r="G92" i="4"/>
  <c r="G35" i="4"/>
  <c r="G139" i="4"/>
  <c r="G46" i="4"/>
  <c r="G161" i="4"/>
  <c r="G77" i="4"/>
  <c r="G91" i="4"/>
  <c r="G148" i="4"/>
  <c r="G93" i="4"/>
  <c r="G80" i="4"/>
  <c r="G173" i="4"/>
  <c r="G154" i="4"/>
  <c r="G128" i="4"/>
  <c r="G53" i="4"/>
  <c r="G106" i="4"/>
  <c r="G75" i="4"/>
  <c r="G104" i="4"/>
  <c r="G136" i="4"/>
  <c r="G172" i="4"/>
  <c r="G170" i="4"/>
  <c r="G103" i="4"/>
  <c r="G56" i="4"/>
  <c r="G87" i="4"/>
  <c r="G73" i="4"/>
  <c r="G166" i="4"/>
  <c r="G159" i="4"/>
  <c r="G38" i="4"/>
  <c r="G47" i="4"/>
  <c r="G175" i="4"/>
  <c r="G158" i="4"/>
  <c r="G88" i="4"/>
  <c r="G31" i="4"/>
  <c r="G134" i="4"/>
  <c r="G41" i="4"/>
  <c r="G95" i="4"/>
  <c r="G51" i="4"/>
  <c r="G114" i="4"/>
  <c r="G100" i="4"/>
  <c r="G81" i="4"/>
  <c r="G42" i="4"/>
  <c r="G146" i="4"/>
  <c r="G153" i="4"/>
  <c r="G82" i="4"/>
  <c r="G84" i="4"/>
  <c r="G29" i="4"/>
  <c r="G34" i="4"/>
  <c r="G83" i="4"/>
  <c r="G24" i="4"/>
  <c r="G72" i="4"/>
  <c r="G79" i="4"/>
  <c r="G94" i="4"/>
  <c r="G70" i="4"/>
  <c r="G58" i="4"/>
  <c r="G109" i="4"/>
  <c r="G15" i="4"/>
  <c r="G76" i="4"/>
  <c r="G63" i="4"/>
  <c r="G127" i="4"/>
  <c r="G40" i="4"/>
  <c r="G131" i="4"/>
  <c r="G107" i="4"/>
  <c r="G50" i="4"/>
  <c r="G49" i="4"/>
  <c r="G54" i="4"/>
  <c r="G27" i="4"/>
  <c r="G23" i="4"/>
  <c r="G174" i="4"/>
  <c r="G160" i="4"/>
  <c r="G36" i="4"/>
  <c r="G168" i="4"/>
  <c r="G167" i="4"/>
  <c r="G133" i="4"/>
  <c r="G169" i="4"/>
  <c r="G156" i="4"/>
  <c r="G151" i="4"/>
  <c r="G157" i="4"/>
  <c r="G126" i="4"/>
  <c r="G143" i="4"/>
  <c r="G142" i="4"/>
  <c r="G20" i="4"/>
  <c r="G117" i="4"/>
  <c r="G85" i="4"/>
  <c r="G96" i="4"/>
  <c r="G140" i="4"/>
  <c r="G43" i="4"/>
  <c r="G111" i="4"/>
  <c r="G71" i="4"/>
  <c r="G118" i="4"/>
  <c r="G99" i="4"/>
  <c r="G25" i="4"/>
  <c r="G48" i="4"/>
  <c r="G60" i="4"/>
  <c r="G62" i="4"/>
  <c r="G18" i="4"/>
  <c r="G163" i="4"/>
  <c r="G44" i="4"/>
  <c r="G138" i="4"/>
  <c r="G110" i="4"/>
  <c r="G130" i="4"/>
  <c r="G150" i="4"/>
  <c r="G39" i="4"/>
  <c r="G98" i="4"/>
  <c r="G116" i="4"/>
  <c r="G165" i="4"/>
  <c r="G137" i="4"/>
  <c r="G129" i="4"/>
  <c r="G171" i="4"/>
  <c r="G108" i="4"/>
  <c r="G19" i="4"/>
  <c r="F11" i="4"/>
  <c r="G7" i="4" s="1"/>
  <c r="G112" i="4"/>
  <c r="G55" i="4"/>
  <c r="G65" i="4"/>
  <c r="G74" i="4"/>
  <c r="G120" i="4"/>
  <c r="G78" i="4"/>
  <c r="G57" i="4"/>
  <c r="G61" i="4"/>
  <c r="G66" i="4"/>
  <c r="G121" i="4"/>
  <c r="G176" i="4"/>
  <c r="C66" i="6"/>
  <c r="C65" i="6"/>
  <c r="C69" i="6" s="1"/>
  <c r="F827" i="7"/>
  <c r="F825" i="7"/>
  <c r="H94" i="8" l="1"/>
  <c r="H58" i="8"/>
  <c r="H29" i="8"/>
  <c r="H73" i="8"/>
  <c r="H38" i="8"/>
  <c r="H76" i="8"/>
  <c r="H41" i="8"/>
  <c r="H84" i="8"/>
  <c r="H52" i="8"/>
  <c r="H19" i="8"/>
  <c r="H37" i="8"/>
  <c r="H87" i="8"/>
  <c r="H51" i="8"/>
  <c r="H18" i="8"/>
  <c r="H65" i="8"/>
  <c r="H28" i="8"/>
  <c r="H68" i="8"/>
  <c r="H27" i="8"/>
  <c r="H75" i="8"/>
  <c r="H44" i="8"/>
  <c r="H31" i="8"/>
  <c r="H90" i="8"/>
  <c r="H55" i="8"/>
  <c r="H22" i="8"/>
  <c r="H69" i="8"/>
  <c r="H35" i="8"/>
  <c r="H72" i="8"/>
  <c r="H34" i="8"/>
  <c r="H81" i="8"/>
  <c r="H48" i="8"/>
  <c r="H15" i="8"/>
  <c r="H89" i="8"/>
  <c r="H95" i="8"/>
  <c r="G6" i="8"/>
  <c r="H47" i="8"/>
  <c r="H80" i="8"/>
  <c r="H17" i="8"/>
  <c r="H45" i="8"/>
  <c r="H63" i="8"/>
  <c r="H61" i="8"/>
  <c r="H78" i="8"/>
  <c r="H74" i="8"/>
  <c r="H64" i="8"/>
  <c r="H91" i="8"/>
  <c r="H33" i="8"/>
  <c r="H79" i="8"/>
  <c r="H14" i="8"/>
  <c r="H43" i="8"/>
  <c r="H77" i="8"/>
  <c r="H92" i="8"/>
  <c r="H24" i="8"/>
  <c r="H59" i="8"/>
  <c r="H85" i="8"/>
  <c r="H36" i="8"/>
  <c r="H82" i="8"/>
  <c r="H16" i="8"/>
  <c r="H40" i="8"/>
  <c r="H50" i="8"/>
  <c r="H70" i="8"/>
  <c r="H60" i="8"/>
  <c r="H88" i="8"/>
  <c r="H30" i="8"/>
  <c r="H39" i="8"/>
  <c r="H20" i="8"/>
  <c r="H56" i="8"/>
  <c r="H25" i="8"/>
  <c r="H54" i="8"/>
  <c r="H57" i="8"/>
  <c r="H32" i="8"/>
  <c r="H46" i="8"/>
  <c r="H21" i="8"/>
  <c r="H53" i="8"/>
  <c r="H49" i="8"/>
  <c r="H66" i="8"/>
  <c r="H71" i="8"/>
  <c r="H62" i="8"/>
  <c r="H67" i="8"/>
  <c r="H93" i="8"/>
  <c r="H26" i="8"/>
  <c r="H86" i="8"/>
  <c r="H23" i="8"/>
  <c r="H42" i="8"/>
  <c r="H83" i="8"/>
  <c r="E10" i="8"/>
  <c r="E8" i="8"/>
  <c r="E9" i="8"/>
  <c r="G178" i="4"/>
  <c r="H153" i="4"/>
  <c r="H147" i="4"/>
  <c r="H103" i="4"/>
  <c r="H62" i="4"/>
  <c r="H24" i="4"/>
  <c r="H142" i="4"/>
  <c r="H58" i="4"/>
  <c r="H106" i="4"/>
  <c r="H28" i="4"/>
  <c r="H16" i="4"/>
  <c r="H136" i="4"/>
  <c r="H49" i="4"/>
  <c r="H155" i="4"/>
  <c r="H17" i="4"/>
  <c r="H130" i="4"/>
  <c r="H48" i="4"/>
  <c r="H72" i="4"/>
  <c r="H144" i="4"/>
  <c r="H139" i="4"/>
  <c r="H94" i="4"/>
  <c r="H50" i="4"/>
  <c r="H137" i="4"/>
  <c r="H115" i="4"/>
  <c r="H89" i="4"/>
  <c r="H125" i="4"/>
  <c r="H82" i="4"/>
  <c r="H113" i="4"/>
  <c r="H32" i="4"/>
  <c r="H131" i="4"/>
  <c r="H111" i="4"/>
  <c r="H31" i="4"/>
  <c r="H117" i="4"/>
  <c r="H148" i="4"/>
  <c r="H143" i="4"/>
  <c r="H99" i="4"/>
  <c r="H56" i="4"/>
  <c r="H18" i="4"/>
  <c r="H135" i="4"/>
  <c r="H38" i="4"/>
  <c r="H101" i="4"/>
  <c r="H21" i="4"/>
  <c r="H140" i="4"/>
  <c r="H44" i="4"/>
  <c r="H146" i="4"/>
  <c r="H118" i="4"/>
  <c r="H36" i="4"/>
  <c r="H47" i="4"/>
  <c r="H20" i="4"/>
  <c r="H166" i="4"/>
  <c r="H107" i="4"/>
  <c r="H37" i="4"/>
  <c r="H96" i="4"/>
  <c r="H52" i="4"/>
  <c r="H83" i="4"/>
  <c r="H141" i="4"/>
  <c r="H162" i="4"/>
  <c r="H73" i="4"/>
  <c r="H41" i="4"/>
  <c r="H29" i="4"/>
  <c r="H84" i="4"/>
  <c r="H93" i="4"/>
  <c r="H79" i="4"/>
  <c r="H152" i="4"/>
  <c r="H88" i="4"/>
  <c r="H22" i="4"/>
  <c r="H134" i="4"/>
  <c r="H76" i="4"/>
  <c r="H59" i="4"/>
  <c r="H75" i="4"/>
  <c r="H138" i="4"/>
  <c r="H71" i="4"/>
  <c r="H160" i="4"/>
  <c r="H90" i="4"/>
  <c r="H33" i="4"/>
  <c r="H77" i="4"/>
  <c r="H126" i="4"/>
  <c r="H30" i="4"/>
  <c r="H105" i="4"/>
  <c r="H154" i="4"/>
  <c r="H54" i="4"/>
  <c r="H35" i="4"/>
  <c r="H156" i="4"/>
  <c r="H51" i="4"/>
  <c r="H127" i="4"/>
  <c r="H164" i="4"/>
  <c r="H173" i="4"/>
  <c r="H95" i="4"/>
  <c r="H34" i="4"/>
  <c r="H70" i="4"/>
  <c r="H60" i="4"/>
  <c r="H104" i="4"/>
  <c r="H174" i="4"/>
  <c r="H132" i="4"/>
  <c r="H128" i="4"/>
  <c r="H170" i="4"/>
  <c r="H15" i="4"/>
  <c r="H86" i="4"/>
  <c r="H81" i="4"/>
  <c r="H168" i="4"/>
  <c r="H53" i="4"/>
  <c r="H40" i="4"/>
  <c r="H87" i="4"/>
  <c r="H145" i="4"/>
  <c r="H161" i="4"/>
  <c r="H151" i="4"/>
  <c r="H92" i="4"/>
  <c r="H157" i="4"/>
  <c r="H102" i="4"/>
  <c r="H64" i="4"/>
  <c r="H80" i="4"/>
  <c r="H172" i="4"/>
  <c r="H85" i="4"/>
  <c r="H26" i="4"/>
  <c r="H109" i="4"/>
  <c r="H119" i="4"/>
  <c r="H45" i="4"/>
  <c r="H91" i="4"/>
  <c r="H114" i="4"/>
  <c r="H39" i="4"/>
  <c r="H63" i="4"/>
  <c r="H97" i="4"/>
  <c r="H46" i="4"/>
  <c r="H100" i="4"/>
  <c r="H43" i="4"/>
  <c r="H175" i="4"/>
  <c r="H42" i="4"/>
  <c r="H169" i="4"/>
  <c r="H25" i="4"/>
  <c r="H171" i="4"/>
  <c r="H159" i="4"/>
  <c r="H158" i="4"/>
  <c r="H98" i="4"/>
  <c r="H110" i="4"/>
  <c r="H149" i="4"/>
  <c r="H129" i="4"/>
  <c r="H61" i="4"/>
  <c r="H108" i="4"/>
  <c r="H163" i="4"/>
  <c r="H150" i="4"/>
  <c r="H65" i="4"/>
  <c r="H55" i="4"/>
  <c r="H19" i="4"/>
  <c r="H133" i="4"/>
  <c r="H165" i="4"/>
  <c r="H78" i="4"/>
  <c r="G6" i="4"/>
  <c r="G11" i="4" s="1"/>
  <c r="H23" i="4"/>
  <c r="H112" i="4"/>
  <c r="H74" i="4"/>
  <c r="H27" i="4"/>
  <c r="H120" i="4"/>
  <c r="H57" i="4"/>
  <c r="H116" i="4"/>
  <c r="H167" i="4"/>
  <c r="H66" i="4"/>
  <c r="H121" i="4"/>
  <c r="H176" i="4"/>
  <c r="E10" i="4"/>
  <c r="E8" i="4"/>
  <c r="E9" i="4"/>
  <c r="G7" i="8"/>
  <c r="F829" i="7"/>
  <c r="F828" i="7"/>
  <c r="F830" i="7"/>
  <c r="H178" i="4" l="1"/>
  <c r="H96" i="8"/>
  <c r="G11" i="8"/>
  <c r="F833" i="7"/>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<sst xmlns="http://schemas.openxmlformats.org/spreadsheetml/2006/main" count="5602" uniqueCount="1123">
  <si>
    <t>€</t>
  </si>
  <si>
    <t>%</t>
  </si>
  <si>
    <t>VLAAMS AANDEEL</t>
  </si>
  <si>
    <t>NIET-VLAAMS AANDEEL</t>
  </si>
  <si>
    <t>TOTAAL</t>
  </si>
  <si>
    <t>Overheidssteun</t>
  </si>
  <si>
    <t>Scenariosteun</t>
  </si>
  <si>
    <t>Ontwikkelingssteun</t>
  </si>
  <si>
    <t>Productiesteun</t>
  </si>
  <si>
    <t>Andere</t>
  </si>
  <si>
    <t>Inbreng producent</t>
  </si>
  <si>
    <t>Eigen kapitaal</t>
  </si>
  <si>
    <t>Participatie faciliteiten producent</t>
  </si>
  <si>
    <t>Coproductie</t>
  </si>
  <si>
    <t>VRT</t>
  </si>
  <si>
    <t>Scenarist</t>
  </si>
  <si>
    <t>Regisseur</t>
  </si>
  <si>
    <t>Cast</t>
  </si>
  <si>
    <t>Crew</t>
  </si>
  <si>
    <t>Andere (facilitaire bedrijven…)</t>
  </si>
  <si>
    <t>Voorverkopen</t>
  </si>
  <si>
    <t>Minimum garantie theatrical</t>
  </si>
  <si>
    <t>Europese steun</t>
  </si>
  <si>
    <t>Eurimages (deel Vlaanderen)</t>
  </si>
  <si>
    <t>Totaal Vlaams aandeel</t>
  </si>
  <si>
    <t>Toelichting bij het Financieringsplan</t>
  </si>
  <si>
    <t>% TOT</t>
  </si>
  <si>
    <t>Screen Flanders</t>
  </si>
  <si>
    <t>Telenet</t>
  </si>
  <si>
    <t>Eigen kapitaal (impulspremie recoupment)</t>
  </si>
  <si>
    <t>Productiesteun na start opnames</t>
  </si>
  <si>
    <t>Inbreng extern risicokapitaal</t>
  </si>
  <si>
    <t>Minimum garantie (s)VoD/dvd/blu-ray</t>
  </si>
  <si>
    <t>Participatie algemene kosten/overheads</t>
  </si>
  <si>
    <t>Creative Europe Media</t>
  </si>
  <si>
    <t>Crowd-/growfunding</t>
  </si>
  <si>
    <t>Sponsoring</t>
  </si>
  <si>
    <t>Andere financiering</t>
  </si>
  <si>
    <t>Onder niet-Vlaams aandeel moet de aangebrachte financiering per coproductiepartner verduidelijkt worden.</t>
  </si>
  <si>
    <t>Audiodescriptie (AD)</t>
  </si>
  <si>
    <t>Proximus</t>
  </si>
  <si>
    <t>DPG Media</t>
  </si>
  <si>
    <t>Streamz</t>
  </si>
  <si>
    <t>Netflix</t>
  </si>
  <si>
    <t>Neflix</t>
  </si>
  <si>
    <t xml:space="preserve">Bevestigd </t>
  </si>
  <si>
    <t>AANVRAGER:</t>
  </si>
  <si>
    <t>VAF</t>
  </si>
  <si>
    <t>Participatie honorarium producent</t>
  </si>
  <si>
    <t>Totaal overheidssteun</t>
  </si>
  <si>
    <t>Totaal Inbreng Producent</t>
  </si>
  <si>
    <t>Andere:</t>
  </si>
  <si>
    <t>Totaal Coproductie</t>
  </si>
  <si>
    <t>Totaal Participatie medewerkers</t>
  </si>
  <si>
    <t>Totaal Tax Shelter</t>
  </si>
  <si>
    <t>Tax Shelter - BRUTO</t>
  </si>
  <si>
    <t>Totaal risicokapitaal buiten taxshelter</t>
  </si>
  <si>
    <t>Dienstenverdelers</t>
  </si>
  <si>
    <t>Niet-lineaire TV-omroepen - OTT's</t>
  </si>
  <si>
    <t xml:space="preserve">Dienstenverdelers </t>
  </si>
  <si>
    <t>Totaal Voorverkopen</t>
  </si>
  <si>
    <t>Totaal Europese steun</t>
  </si>
  <si>
    <t>Totaal andere financiering</t>
  </si>
  <si>
    <t xml:space="preserve">Lineaire TV-omroepen </t>
  </si>
  <si>
    <t>Lineaire TV-omroepen</t>
  </si>
  <si>
    <t>Totaal extern risicokapitaal</t>
  </si>
  <si>
    <t>Totaal niet-Vlaams aandeel</t>
  </si>
  <si>
    <t>Totaal aandeel coproducent 1</t>
  </si>
  <si>
    <t>Totaal aandeel coproducent 2</t>
  </si>
  <si>
    <t>Totaal aandeel coproducent 3</t>
  </si>
  <si>
    <t>Economische stimuli</t>
  </si>
  <si>
    <t>Totaal economische stimuli</t>
  </si>
  <si>
    <t xml:space="preserve">Coproductie </t>
  </si>
  <si>
    <t>Coproducent 1</t>
  </si>
  <si>
    <t>Coproducent 2</t>
  </si>
  <si>
    <t>Coproducent 3</t>
  </si>
  <si>
    <t>VAF FILM- &amp; MEDIAFONDS - Financiering Project - Vlaams Aandeel</t>
  </si>
  <si>
    <t>Niet-Bevestigd</t>
  </si>
  <si>
    <t>Participaties medewerkers</t>
  </si>
  <si>
    <t>VAF FILM- &amp; MEDIAFONDS - Financiering Project - niet-Vlaams Aandeel</t>
  </si>
  <si>
    <t>Andere (crowd-funding, sponsoring,…)</t>
  </si>
  <si>
    <t>VAF Marketing Partnerschap (VMP) / Outreachpremie</t>
  </si>
  <si>
    <t>1. NAAM COPRODUCENT:</t>
  </si>
  <si>
    <t>Soort Financiering</t>
  </si>
  <si>
    <t>REGIO:</t>
  </si>
  <si>
    <t>LAND:</t>
  </si>
  <si>
    <t>2. NAAM COPRODUCENT:</t>
  </si>
  <si>
    <t>3. NAAM COPRODUCENT:</t>
  </si>
  <si>
    <t>Afghanistan</t>
  </si>
  <si>
    <t>Andorra</t>
  </si>
  <si>
    <t>Angola</t>
  </si>
  <si>
    <t>Bangladesh</t>
  </si>
  <si>
    <t>Barbados</t>
  </si>
  <si>
    <t>Belize</t>
  </si>
  <si>
    <t>Benin</t>
  </si>
  <si>
    <t>Bhutan</t>
  </si>
  <si>
    <t>Botswana</t>
  </si>
  <si>
    <t>Burkina Faso</t>
  </si>
  <si>
    <t>Burundi</t>
  </si>
  <si>
    <t>Canada</t>
  </si>
  <si>
    <t>China</t>
  </si>
  <si>
    <t>Colombia</t>
  </si>
  <si>
    <t>Costa Rica</t>
  </si>
  <si>
    <t>Cuba</t>
  </si>
  <si>
    <t>Cyprus</t>
  </si>
  <si>
    <t>Djibouti</t>
  </si>
  <si>
    <t>Dominica</t>
  </si>
  <si>
    <t>Ecuador</t>
  </si>
  <si>
    <t>El Salvador</t>
  </si>
  <si>
    <t>Eritrea</t>
  </si>
  <si>
    <t>Fiji</t>
  </si>
  <si>
    <t>Finland</t>
  </si>
  <si>
    <t>Gabon</t>
  </si>
  <si>
    <t>Gambia</t>
  </si>
  <si>
    <t>Ghana</t>
  </si>
  <si>
    <t>Grenada</t>
  </si>
  <si>
    <t>Guatemala</t>
  </si>
  <si>
    <t>Guyana</t>
  </si>
  <si>
    <t>Honduras</t>
  </si>
  <si>
    <t>India</t>
  </si>
  <si>
    <t>Jamaica</t>
  </si>
  <si>
    <t>Japan</t>
  </si>
  <si>
    <t>Kiribati</t>
  </si>
  <si>
    <t>Lesotho</t>
  </si>
  <si>
    <t>Liberia</t>
  </si>
  <si>
    <t>Liechtenstein</t>
  </si>
  <si>
    <t>Malawi</t>
  </si>
  <si>
    <t>Mali</t>
  </si>
  <si>
    <t>Malta</t>
  </si>
  <si>
    <t>Mauritius</t>
  </si>
  <si>
    <t>Mexico</t>
  </si>
  <si>
    <t>Monaco</t>
  </si>
  <si>
    <t>Montenegro</t>
  </si>
  <si>
    <t>Mozambique</t>
  </si>
  <si>
    <t>Myanmar</t>
  </si>
  <si>
    <t>Nauru</t>
  </si>
  <si>
    <t>Nepal</t>
  </si>
  <si>
    <t>Nicaragua</t>
  </si>
  <si>
    <t>Niger</t>
  </si>
  <si>
    <t>Nigeria</t>
  </si>
  <si>
    <t>Oman</t>
  </si>
  <si>
    <t>Pakistan</t>
  </si>
  <si>
    <t>Palau</t>
  </si>
  <si>
    <t>Panama</t>
  </si>
  <si>
    <t>Paraguay</t>
  </si>
  <si>
    <t>Peru</t>
  </si>
  <si>
    <t>Portugal</t>
  </si>
  <si>
    <t>Qatar</t>
  </si>
  <si>
    <t>Rwanda</t>
  </si>
  <si>
    <t>Saint Lucia</t>
  </si>
  <si>
    <t>Samoa</t>
  </si>
  <si>
    <t>San Marino</t>
  </si>
  <si>
    <t>Senegal</t>
  </si>
  <si>
    <t>Serbia</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</si>
  <si>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</si>
  <si>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</si>
  <si>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</si>
  <si>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</si>
  <si>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</si>
  <si>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</si>
  <si>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</si>
  <si>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</si>
  <si>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</si>
  <si>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</si>
  <si>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</si>
  <si>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</si>
  <si>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</si>
  <si>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</si>
  <si>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</si>
  <si>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</si>
  <si>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</si>
  <si>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</si>
  <si>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</si>
  <si>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</si>
  <si>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 Province of China</t>
  </si>
  <si>
    <t>Tajikistan</t>
  </si>
  <si>
    <t>Tanzania, United Republic of</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</si>
  <si>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</si>
  <si>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</si>
  <si>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</si>
  <si>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</si>
  <si>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</si>
  <si>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</si>
  <si>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</si>
  <si>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</si>
  <si>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</si>
  <si>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</si>
  <si>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</si>
  <si>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</si>
  <si>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</si>
  <si>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</si>
  <si>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</si>
  <si>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t>
  </si>
  <si>
    <t>United States Minor Outlying Islands</t>
  </si>
  <si>
    <t>Uruguay</t>
  </si>
  <si>
    <t>Uzbekistan</t>
  </si>
  <si>
    <t>Vanuatu</t>
  </si>
  <si>
    <t>Venezuela, Bolivarian Republic of</t>
  </si>
  <si>
    <t>Viet Nam</t>
  </si>
  <si>
    <t>Virgin Islands, British</t>
  </si>
  <si>
    <t>Virgin Islands, U.S.</t>
  </si>
  <si>
    <t>Wallis and Futuna</t>
  </si>
  <si>
    <t>Western Sahara</t>
  </si>
  <si>
    <t>Yemen</t>
  </si>
  <si>
    <t>Zambia</t>
  </si>
  <si>
    <t>Zimbabwe</t>
  </si>
  <si>
    <t>Albanië</t>
  </si>
  <si>
    <t>Algerije</t>
  </si>
  <si>
    <t>Antigua en Barbuda</t>
  </si>
  <si>
    <t>Argentinië</t>
  </si>
  <si>
    <t>Armenië</t>
  </si>
  <si>
    <t>Australië</t>
  </si>
  <si>
    <t>Azerbeidzjan</t>
  </si>
  <si>
    <t>Bahama's</t>
  </si>
  <si>
    <t>Bahrein</t>
  </si>
  <si>
    <t>België</t>
  </si>
  <si>
    <t>Bolivia</t>
  </si>
  <si>
    <t>Bosnië en Herzegovina</t>
  </si>
  <si>
    <t>Brazilië</t>
  </si>
  <si>
    <t>Brunei</t>
  </si>
  <si>
    <t>Bulgarije</t>
  </si>
  <si>
    <t>Cambodja</t>
  </si>
  <si>
    <t>Centraal-Afrikaanse Republiek</t>
  </si>
  <si>
    <t>Chili</t>
  </si>
  <si>
    <t>Comoren</t>
  </si>
  <si>
    <t>Congo-Brazzaville</t>
  </si>
  <si>
    <t>Congo-Kinshasa</t>
  </si>
  <si>
    <t>Denemarken</t>
  </si>
  <si>
    <t>Dominicaanse Republiek</t>
  </si>
  <si>
    <t>Duitsland</t>
  </si>
  <si>
    <t>Egypte</t>
  </si>
  <si>
    <t>Equatoriaal-Guinea</t>
  </si>
  <si>
    <t>Estland</t>
  </si>
  <si>
    <t>Ethiopië</t>
  </si>
  <si>
    <t>Filipijnen</t>
  </si>
  <si>
    <t>Frankrijk</t>
  </si>
  <si>
    <t>Georgië</t>
  </si>
  <si>
    <t>Griekenland</t>
  </si>
  <si>
    <t>Guinee</t>
  </si>
  <si>
    <t>Guinee-Bissau</t>
  </si>
  <si>
    <t>Haïti</t>
  </si>
  <si>
    <t>Hongarije</t>
  </si>
  <si>
    <t>Ierland</t>
  </si>
  <si>
    <t>IJsland</t>
  </si>
  <si>
    <t>Indonesië</t>
  </si>
  <si>
    <t>Irak</t>
  </si>
  <si>
    <t>Iran</t>
  </si>
  <si>
    <t>Israël</t>
  </si>
  <si>
    <t>Italië</t>
  </si>
  <si>
    <t>Ivoorkust</t>
  </si>
  <si>
    <t>Jemen</t>
  </si>
  <si>
    <t>Jordanië</t>
  </si>
  <si>
    <t>Kaapverdië</t>
  </si>
  <si>
    <t>Kameroen</t>
  </si>
  <si>
    <t>Kazachstan</t>
  </si>
  <si>
    <t>Kenia</t>
  </si>
  <si>
    <t>Kirgizië</t>
  </si>
  <si>
    <t>Koeweit</t>
  </si>
  <si>
    <t>Kosovo</t>
  </si>
  <si>
    <t>Kroatië</t>
  </si>
  <si>
    <t>Laos</t>
  </si>
  <si>
    <t>Letland</t>
  </si>
  <si>
    <t>Libanon</t>
  </si>
  <si>
    <t>Libië</t>
  </si>
  <si>
    <t>Litouwen</t>
  </si>
  <si>
    <t>Luxemburg</t>
  </si>
  <si>
    <t>Macedonië</t>
  </si>
  <si>
    <t>Madagaskar</t>
  </si>
  <si>
    <t>Maldiven</t>
  </si>
  <si>
    <t>Maleisië</t>
  </si>
  <si>
    <t>Marokko</t>
  </si>
  <si>
    <t>Marshalleilanden</t>
  </si>
  <si>
    <t>Mauritanië</t>
  </si>
  <si>
    <t>Micronesia</t>
  </si>
  <si>
    <t>Moldavië</t>
  </si>
  <si>
    <t>Mongolië</t>
  </si>
  <si>
    <t>Namibië</t>
  </si>
  <si>
    <t>Nederland</t>
  </si>
  <si>
    <t>Nieuw-Zeeland</t>
  </si>
  <si>
    <t>Noord-Korea</t>
  </si>
  <si>
    <t>Noorwegen</t>
  </si>
  <si>
    <t>Oeganda</t>
  </si>
  <si>
    <t>Oekraïne</t>
  </si>
  <si>
    <t>Oezbekistan</t>
  </si>
  <si>
    <t>Oost-Timor</t>
  </si>
  <si>
    <t>Oostenrijk</t>
  </si>
  <si>
    <t>Palestina</t>
  </si>
  <si>
    <t>Papoea-Nieuw-Guinea</t>
  </si>
  <si>
    <t>Polen</t>
  </si>
  <si>
    <t>Roemenië</t>
  </si>
  <si>
    <t>Rusland</t>
  </si>
  <si>
    <t>Saint Kitts en Nevis</t>
  </si>
  <si>
    <t>Saint Vincent en de Grenadines</t>
  </si>
  <si>
    <t>Salomonseilanden</t>
  </si>
  <si>
    <t>Sao Tomé en Principe</t>
  </si>
  <si>
    <t>Saoedi-Arabië</t>
  </si>
  <si>
    <t>Servië</t>
  </si>
  <si>
    <t>Seychellen</t>
  </si>
  <si>
    <t>Slovenië</t>
  </si>
  <si>
    <t>Slowakije</t>
  </si>
  <si>
    <t>Soedan</t>
  </si>
  <si>
    <t>Somalië</t>
  </si>
  <si>
    <t>Spanje</t>
  </si>
  <si>
    <t>Syrië</t>
  </si>
  <si>
    <t>Tadzjikistan</t>
  </si>
  <si>
    <t>Tanzania</t>
  </si>
  <si>
    <t>Trinidad en Tobago</t>
  </si>
  <si>
    <t>Tsjaad</t>
  </si>
  <si>
    <t>Tsjechië</t>
  </si>
  <si>
    <t>Tunesië</t>
  </si>
  <si>
    <t>Turkije</t>
  </si>
  <si>
    <t>Vaticaanstad</t>
  </si>
  <si>
    <t>Venezuela</t>
  </si>
  <si>
    <t>Verenigd Koninkrijk</t>
  </si>
  <si>
    <t>Verenigde Arabische Emiraten</t>
  </si>
  <si>
    <t>Verenigde Staten</t>
  </si>
  <si>
    <t>Vietnam</t>
  </si>
  <si>
    <t>Wit-Rusland</t>
  </si>
  <si>
    <t>Zuid-Afrika</t>
  </si>
  <si>
    <t>Zuid-Korea</t>
  </si>
  <si>
    <t>Zuid-Soedan</t>
  </si>
  <si>
    <t>Zweden</t>
  </si>
  <si>
    <t>Zwitserland</t>
  </si>
  <si>
    <t xml:space="preserve">PROJECT: </t>
  </si>
  <si>
    <t>VAF-atelierpremie voor dit project</t>
  </si>
  <si>
    <t>PROJECT</t>
  </si>
  <si>
    <t>VAF FILM- &amp; MEDIAFONDS - Financiering Project</t>
  </si>
  <si>
    <t>•</t>
  </si>
  <si>
    <t>1. Algemeen</t>
  </si>
  <si>
    <r>
      <t xml:space="preserve">Het </t>
    </r>
    <r>
      <rPr>
        <b/>
        <sz val="10"/>
        <color rgb="FF003D5A"/>
        <rFont val="Verdana"/>
        <family val="2"/>
      </rPr>
      <t>Vlaams aandeel</t>
    </r>
    <r>
      <rPr>
        <sz val="10"/>
        <color rgb="FF003D5A"/>
        <rFont val="Verdana"/>
        <family val="2"/>
      </rPr>
      <t xml:space="preserve"> in het Financieringsplan heeft betrekking op financiering uit Vlaanderen/via Vlaamse bronnen of partners, d.w.z. de financiering die (volgens de coproductieakkoorden m.b.t. dit project) wordt aangebracht door de Vlaamse producent. Ook Financiering uit niet-Vlaamse bronnen die via de Vlaamse producent wordt aangebracht, moet dus opgenomen worden in het Vlaamse aandeel van de financiering. Het </t>
    </r>
    <r>
      <rPr>
        <b/>
        <sz val="10"/>
        <color rgb="FF003D5A"/>
        <rFont val="Verdana"/>
        <family val="2"/>
      </rPr>
      <t>Niet-Vlaams aandeel</t>
    </r>
    <r>
      <rPr>
        <sz val="10"/>
        <color rgb="FF003D5A"/>
        <rFont val="Verdana"/>
        <family val="2"/>
      </rPr>
      <t xml:space="preserve"> in het Financieringsplan is financiering uit het buitenland of het Franstalige landsgedeelte, d.w.z. de financiering die NIET wordt aangebracht door de Vlaamse producent. </t>
    </r>
  </si>
  <si>
    <r>
      <rPr>
        <b/>
        <sz val="10"/>
        <color rgb="FF003D5A"/>
        <rFont val="Verdana"/>
        <family val="2"/>
      </rPr>
      <t>Overheidssteun</t>
    </r>
    <r>
      <rPr>
        <sz val="10"/>
        <color rgb="FF003D5A"/>
        <rFont val="Verdana"/>
        <family val="2"/>
      </rPr>
      <t>: bevat alle steun vanwege overheidsinstanties die aan het project werd toegekend. Het betreft de VAF-steun, de steun van Screen Flanders, alsook eventuele steun van Screen Brussels, steden/gemeenten... (te verduidelijken onder “Andere”).</t>
    </r>
  </si>
  <si>
    <r>
      <rPr>
        <b/>
        <sz val="10"/>
        <color rgb="FF003D5A"/>
        <rFont val="Verdana"/>
        <family val="2"/>
      </rPr>
      <t>De impulspremie op basis van recoupment</t>
    </r>
    <r>
      <rPr>
        <sz val="10"/>
        <color rgb="FF003D5A"/>
        <rFont val="Verdana"/>
        <family val="2"/>
      </rPr>
      <t xml:space="preserve"> die wordt geherïnvesteerd in het project.  Deze inbreng wordt ook beschouwd als eigen "cash" inbreng.</t>
    </r>
  </si>
  <si>
    <r>
      <rPr>
        <b/>
        <sz val="10"/>
        <color rgb="FF003D5A"/>
        <rFont val="Verdana"/>
        <family val="2"/>
      </rPr>
      <t>Economische stimuli</t>
    </r>
    <r>
      <rPr>
        <sz val="10"/>
        <color rgb="FF003D5A"/>
        <rFont val="Verdana"/>
        <family val="2"/>
      </rPr>
      <t xml:space="preserve">: hier worden de economische steunmaatregelen (economische fondsen, tax rebates…) van het niet-Vlaams aandeel opgenomen. </t>
    </r>
  </si>
  <si>
    <r>
      <rPr>
        <b/>
        <sz val="10"/>
        <color rgb="FF003D5A"/>
        <rFont val="Verdana"/>
        <family val="2"/>
      </rPr>
      <t>Inbreng extern risicokapitaal</t>
    </r>
    <r>
      <rPr>
        <sz val="10"/>
        <color rgb="FF003D5A"/>
        <rFont val="Verdana"/>
        <family val="2"/>
      </rPr>
      <t>: dit betreft investeringen van derde partijen die terugbetaalbaar zijn uit eventuele opbrengsten.</t>
    </r>
  </si>
  <si>
    <r>
      <rPr>
        <b/>
        <sz val="10"/>
        <color rgb="FF003D5A"/>
        <rFont val="Verdana"/>
        <family val="2"/>
      </rPr>
      <t>Europese steun</t>
    </r>
    <r>
      <rPr>
        <sz val="10"/>
        <color rgb="FF003D5A"/>
        <rFont val="Verdana"/>
        <family val="2"/>
      </rPr>
      <t xml:space="preserve">: hier wordt de Europese steun zoals Eurimages en Creative Europe Media opgenomen.  Deze steun wordt </t>
    </r>
    <r>
      <rPr>
        <u/>
        <sz val="10"/>
        <color rgb="FF003D5A"/>
        <rFont val="Verdana"/>
        <family val="2"/>
      </rPr>
      <t>niet</t>
    </r>
    <r>
      <rPr>
        <sz val="10"/>
        <color rgb="FF003D5A"/>
        <rFont val="Verdana"/>
        <family val="2"/>
      </rPr>
      <t xml:space="preserve"> als overheidssteun beschouwd voor het bepalen van de maximaal toegelaten staatssteun.  Andere Europese steun wordt gespecificeerd onder “Andere”.  </t>
    </r>
  </si>
  <si>
    <r>
      <rPr>
        <b/>
        <sz val="10"/>
        <color rgb="FF003D5A"/>
        <rFont val="Verdana"/>
        <family val="2"/>
      </rPr>
      <t>Andere financiering</t>
    </r>
    <r>
      <rPr>
        <sz val="10"/>
        <color rgb="FF003D5A"/>
        <rFont val="Verdana"/>
        <family val="2"/>
      </rPr>
      <t>: bevat alle overige externe financiering die niet ondergebracht kan worden in één van bovenstaande soorten financiering. Hieronder valt o.a. crowd/growfunding en sponsoring.  Overige financiering (bv:  leningen ter financiering van de productie) dient gespecificeerd te worden onder “Andere”.</t>
    </r>
  </si>
  <si>
    <r>
      <t xml:space="preserve">Hieronder </t>
    </r>
    <r>
      <rPr>
        <sz val="10"/>
        <color rgb="FF003D5A"/>
        <rFont val="Verdana"/>
        <family val="2"/>
      </rPr>
      <t>vind je meer</t>
    </r>
    <r>
      <rPr>
        <b/>
        <sz val="10"/>
        <color rgb="FF003D5A"/>
        <rFont val="Verdana"/>
        <family val="2"/>
      </rPr>
      <t xml:space="preserve"> specifieke uitleg </t>
    </r>
    <r>
      <rPr>
        <sz val="10"/>
        <color rgb="FF003D5A"/>
        <rFont val="Verdana"/>
        <family val="2"/>
      </rPr>
      <t>over het financieringsplan</t>
    </r>
    <r>
      <rPr>
        <b/>
        <sz val="10"/>
        <color rgb="FF003D5A"/>
        <rFont val="Verdana"/>
        <family val="2"/>
      </rPr>
      <t>. Neem onderstaande zaken dus zeker grondig door voor en tijdens het invullen van de financiering.</t>
    </r>
  </si>
  <si>
    <r>
      <rPr>
        <b/>
        <sz val="10"/>
        <color rgb="FF003D5A"/>
        <rFont val="Verdana"/>
        <family val="2"/>
      </rPr>
      <t>Inbreng producent</t>
    </r>
    <r>
      <rPr>
        <sz val="10"/>
        <color rgb="FF003D5A"/>
        <rFont val="Verdana"/>
        <family val="2"/>
      </rPr>
      <t xml:space="preserve">. Die inbreng kan op de volgende manieren gebeuren:
</t>
    </r>
  </si>
  <si>
    <t xml:space="preserve">Soort Financiering </t>
  </si>
  <si>
    <r>
      <t>Het</t>
    </r>
    <r>
      <rPr>
        <b/>
        <sz val="10"/>
        <color rgb="FF003D5A"/>
        <rFont val="Verdana"/>
        <family val="2"/>
      </rPr>
      <t xml:space="preserve"> totaalbedrag van het Financieringsplan moet gelijk zijn aan het totaalbedrag van het Budget</t>
    </r>
    <r>
      <rPr>
        <sz val="10"/>
        <color rgb="FF003D5A"/>
        <rFont val="Verdana"/>
        <family val="2"/>
      </rPr>
      <t xml:space="preserve">.  LET WEL: Het Vlaams/Niet-Vlaams aandeel in de financiering (dwz in het Financieringsplan) kan verschillen van het Vlaams/Niet-Vlaams aandeel in de bestedingen (dwz in het Budget). Zie verder voor meer informatie. </t>
    </r>
  </si>
  <si>
    <t>2. Toelichting bij de verschillende velden in het financieringsplan</t>
  </si>
  <si>
    <r>
      <rPr>
        <b/>
        <sz val="10"/>
        <color rgb="FF003D5A"/>
        <rFont val="Verdana"/>
        <family val="2"/>
      </rPr>
      <t>Neem tijdens het invullen van de financiering steeds de maximaal toegelaten staatssteun in acht.</t>
    </r>
    <r>
      <rPr>
        <sz val="10"/>
        <color rgb="FF003D5A"/>
        <rFont val="Verdana"/>
        <family val="2"/>
      </rPr>
      <t xml:space="preserve"> Staatssteun omvat alle (Vlaamse en niet-Vlaamse) overheidssteun, alsook financiering via Tax Shelter. Meer uitleg over maximale staatsteun is terug te vinden in het deelreglement creatie VAF/Filmfonds en VAF/Mediafonds. </t>
    </r>
  </si>
  <si>
    <r>
      <rPr>
        <b/>
        <sz val="10"/>
        <color rgb="FF003D5A"/>
        <rFont val="Verdana"/>
        <family val="2"/>
      </rPr>
      <t>Coproductie</t>
    </r>
    <r>
      <rPr>
        <sz val="10"/>
        <color rgb="FF003D5A"/>
        <rFont val="Verdana"/>
        <family val="2"/>
      </rPr>
      <t>: hier worden de coproductiebijdragen opgenomen van coproductiepartners zoals TV-omroepen, dienstenverdelers en OTT's (Over The Top: mediadistributie via internet, rechtstreeks naar de eindgebruikers). Andere coproductiepartners (los van de coproductiepartners uit andere landen/regio's) worden gespecificeerd onder “Andere”.</t>
    </r>
  </si>
  <si>
    <r>
      <rPr>
        <b/>
        <sz val="10"/>
        <color rgb="FF003D5A"/>
        <rFont val="Verdana"/>
        <family val="2"/>
      </rPr>
      <t>Voorverkopen</t>
    </r>
    <r>
      <rPr>
        <sz val="10"/>
        <color rgb="FF003D5A"/>
        <rFont val="Verdana"/>
        <family val="2"/>
      </rPr>
      <t>: hier worden de voorverkopen opgenomen voor zover zij gebruikt worden voor de financiering van de productie. Dit kunnen voorverkopen zijn aan o.a. TV-omroepen, dienstenverdelers en OTT's (Over The Top: mediadistributie via internet, rechtstreeks naar de eindgebruikers).</t>
    </r>
  </si>
  <si>
    <t xml:space="preserve">Eurimages </t>
  </si>
  <si>
    <r>
      <t xml:space="preserve">Het formulier Financieringsplan moet </t>
    </r>
    <r>
      <rPr>
        <b/>
        <sz val="10"/>
        <color rgb="FF003D5A"/>
        <rFont val="Verdana"/>
        <family val="2"/>
      </rPr>
      <t xml:space="preserve">verplicht </t>
    </r>
    <r>
      <rPr>
        <sz val="10"/>
        <color rgb="FF003D5A"/>
        <rFont val="Verdana"/>
        <family val="2"/>
      </rPr>
      <t xml:space="preserve">gebruikt worden bij een aanvraag </t>
    </r>
    <r>
      <rPr>
        <b/>
        <sz val="10"/>
        <color rgb="FF003D5A"/>
        <rFont val="Verdana"/>
        <family val="2"/>
      </rPr>
      <t xml:space="preserve">productiesteun. </t>
    </r>
    <r>
      <rPr>
        <sz val="10"/>
        <color rgb="FF003D5A"/>
        <rFont val="Verdana"/>
        <family val="2"/>
      </rPr>
      <t>Je moet</t>
    </r>
    <r>
      <rPr>
        <b/>
        <sz val="10"/>
        <color rgb="FF003D5A"/>
        <rFont val="Verdana"/>
        <family val="2"/>
      </rPr>
      <t xml:space="preserve"> twee tabbladen in te vullen</t>
    </r>
    <r>
      <rPr>
        <sz val="10"/>
        <color rgb="FF003D5A"/>
        <rFont val="Verdana"/>
        <family val="2"/>
      </rPr>
      <t>: "Financiering Vlaams" en "Financiering niet-Vlaams" (voor zover van toepassing).</t>
    </r>
  </si>
  <si>
    <r>
      <t>Het Financieringsplan</t>
    </r>
    <r>
      <rPr>
        <b/>
        <sz val="10"/>
        <color rgb="FF003D5A"/>
        <rFont val="Verdana"/>
        <family val="2"/>
      </rPr>
      <t xml:space="preserve"> moet altijd alle vorige fases van het dossier te omvatten</t>
    </r>
    <r>
      <rPr>
        <sz val="10"/>
        <color rgb="FF003D5A"/>
        <rFont val="Verdana"/>
        <family val="2"/>
      </rPr>
      <t xml:space="preserve">, d.w.z. dat ook de eventuele scenario- en ontwikkelingssteun in het financieringsplan van de productie moeten worden opgenomen. Hiertoe behoort ook de eventuele financiële steun die werd bekomen via een VAF-atelier. </t>
    </r>
  </si>
  <si>
    <r>
      <t xml:space="preserve">Indien in een </t>
    </r>
    <r>
      <rPr>
        <b/>
        <sz val="10"/>
        <color rgb="FF003D5A"/>
        <rFont val="Verdana"/>
        <family val="2"/>
      </rPr>
      <t>vorige fase</t>
    </r>
    <r>
      <rPr>
        <sz val="10"/>
        <color rgb="FF003D5A"/>
        <rFont val="Verdana"/>
        <family val="2"/>
      </rPr>
      <t xml:space="preserve"> van het project steun werd toegekend </t>
    </r>
    <r>
      <rPr>
        <b/>
        <sz val="10"/>
        <color rgb="FF003D5A"/>
        <rFont val="Verdana"/>
        <family val="2"/>
      </rPr>
      <t>aan een andere aanvrager</t>
    </r>
    <r>
      <rPr>
        <sz val="10"/>
        <color rgb="FF003D5A"/>
        <rFont val="Verdana"/>
        <family val="2"/>
      </rPr>
      <t xml:space="preserve"> (bv. indien het scenariodossier werd ingediend door de scenarist, terwijl het productiedossier wordt ingediend door de producent) dan moet </t>
    </r>
    <r>
      <rPr>
        <b/>
        <sz val="10"/>
        <color rgb="FF003D5A"/>
        <rFont val="Verdana"/>
        <family val="2"/>
      </rPr>
      <t>ook in dat geval de totale steun worden opgenomen in het dossier</t>
    </r>
    <r>
      <rPr>
        <sz val="10"/>
        <color rgb="FF003D5A"/>
        <rFont val="Verdana"/>
        <family val="2"/>
      </rPr>
      <t xml:space="preserve">. </t>
    </r>
  </si>
  <si>
    <r>
      <rPr>
        <b/>
        <sz val="10"/>
        <color rgb="FF003D5A"/>
        <rFont val="Verdana"/>
        <family val="2"/>
      </rPr>
      <t>Eigen kapitaal:</t>
    </r>
    <r>
      <rPr>
        <sz val="10"/>
        <color rgb="FF003D5A"/>
        <rFont val="Verdana"/>
        <family val="2"/>
      </rPr>
      <t xml:space="preserve"> een eigen “cash” inbreng van de producent. Naast een financieringsbewijs (verklaring op eer), vragen we ook om de eigen investering kort toe te lichten.Bv: kosten die je reeds zelf gemaakt hebt, of een bedrag dat voor het project gereserveerd werd op de bankrekening van de onderneming, etc.</t>
    </r>
  </si>
  <si>
    <r>
      <rPr>
        <b/>
        <sz val="10"/>
        <color rgb="FF003D5A"/>
        <rFont val="Verdana"/>
        <family val="2"/>
      </rPr>
      <t>Participaties:</t>
    </r>
    <r>
      <rPr>
        <sz val="10"/>
        <color rgb="FF003D5A"/>
        <rFont val="Verdana"/>
        <family val="2"/>
      </rPr>
      <t xml:space="preserve"> dit betreft uitgestelde vergoedingen of verloningen, die niet extern kunnen worden gefinancierd en die ingezet worden voor de financiering van het project. De geparticipeerde prestaties moeten altijd gebudgetteerd worden. Indien er later inkomsten zijn van het project, moeten geparticipeerde prestaties prioritair uitbetaald worden met deze inkomsten. De verschillende types participaties vind je hieronder:</t>
    </r>
  </si>
  <si>
    <r>
      <t>Participatie</t>
    </r>
    <r>
      <rPr>
        <b/>
        <sz val="10"/>
        <color rgb="FF003D5A"/>
        <rFont val="Verdana"/>
        <family val="2"/>
      </rPr>
      <t xml:space="preserve"> honorarium producent (producer’s fee) en algemene kosten (overheads):</t>
    </r>
    <r>
      <rPr>
        <sz val="10"/>
        <color rgb="FF003D5A"/>
        <rFont val="Verdana"/>
        <family val="2"/>
      </rPr>
      <t xml:space="preserve"> hier kan (een gedeelte van) het honorarium producent en de algemene  opgenomen worden.  Onvoorziene kosten (contingency) kunnen nooit geparticipeerd worden. De eventueel latere uitbetaling hiervan moet in principe niet gefactureerd worden.</t>
    </r>
  </si>
  <si>
    <r>
      <t>Participatie</t>
    </r>
    <r>
      <rPr>
        <b/>
        <sz val="10"/>
        <color rgb="FF003D5A"/>
        <rFont val="Verdana"/>
        <family val="2"/>
      </rPr>
      <t xml:space="preserve"> faciliteiten producent</t>
    </r>
    <r>
      <rPr>
        <sz val="10"/>
        <color rgb="FF003D5A"/>
        <rFont val="Verdana"/>
        <family val="2"/>
      </rPr>
      <t>: een producent kan in beperkte mate eigen materiaal en faciliteiten participeren (bv. gebruik eigen camera, computer, montagetafel...).  De waarde van het materiaal wordt slechts voor 1/3</t>
    </r>
    <r>
      <rPr>
        <vertAlign val="superscript"/>
        <sz val="10"/>
        <color rgb="FF003D5A"/>
        <rFont val="Verdana"/>
        <family val="2"/>
      </rPr>
      <t>e</t>
    </r>
    <r>
      <rPr>
        <sz val="10"/>
        <color rgb="FF003D5A"/>
        <rFont val="Verdana"/>
        <family val="2"/>
      </rPr>
      <t xml:space="preserve"> van de kostprijs aanvaard voor zover het materiaal nog niet volledig werd afgeschreven. De eventueel latere uitbetaling hiervan moet in principe niet gefactureerd worden.</t>
    </r>
  </si>
  <si>
    <r>
      <t xml:space="preserve">Participaties </t>
    </r>
    <r>
      <rPr>
        <b/>
        <sz val="10"/>
        <color rgb="FF003D5A"/>
        <rFont val="Verdana"/>
        <family val="2"/>
      </rPr>
      <t>medewerkers</t>
    </r>
    <r>
      <rPr>
        <sz val="10"/>
        <color rgb="FF003D5A"/>
        <rFont val="Verdana"/>
        <family val="2"/>
      </rPr>
      <t>: dit betreft prestaties van medewerkers op het project (makers, cast, crew, facilitaire bedrijven). Indien deze participaties alsnog extern gefinancierd kunnen worden tijdens de productie moeten zij uitbetaald en gefactureerd worden.</t>
    </r>
  </si>
  <si>
    <r>
      <t xml:space="preserve">Voor de </t>
    </r>
    <r>
      <rPr>
        <b/>
        <i/>
        <sz val="9"/>
        <color rgb="FF003D5A"/>
        <rFont val="Verdana"/>
        <family val="2"/>
      </rPr>
      <t>formulieren Vlaamse- en niet-Vlaamse financiering</t>
    </r>
    <r>
      <rPr>
        <i/>
        <sz val="9"/>
        <color rgb="FF003D5A"/>
        <rFont val="Verdana"/>
        <family val="2"/>
      </rPr>
      <t xml:space="preserve">: zie de </t>
    </r>
    <r>
      <rPr>
        <b/>
        <i/>
        <sz val="9"/>
        <color rgb="FF003D5A"/>
        <rFont val="Verdana"/>
        <family val="2"/>
      </rPr>
      <t>twee volgende tabbladen</t>
    </r>
    <r>
      <rPr>
        <i/>
        <sz val="9"/>
        <color rgb="FF003D5A"/>
        <rFont val="Verdana"/>
        <family val="2"/>
      </rPr>
      <t xml:space="preserve"> in dit document.
De toelichting en formulieren voor het </t>
    </r>
    <r>
      <rPr>
        <b/>
        <i/>
        <sz val="9"/>
        <color rgb="FF003D5A"/>
        <rFont val="Verdana"/>
        <family val="2"/>
      </rPr>
      <t>budget en budgetdetail</t>
    </r>
    <r>
      <rPr>
        <i/>
        <sz val="9"/>
        <color rgb="FF003D5A"/>
        <rFont val="Verdana"/>
        <family val="2"/>
      </rPr>
      <t xml:space="preserve"> vind je op de </t>
    </r>
    <r>
      <rPr>
        <b/>
        <i/>
        <sz val="9"/>
        <color rgb="FF003D5A"/>
        <rFont val="Verdana"/>
        <family val="2"/>
      </rPr>
      <t>drie laatste tabbladen</t>
    </r>
    <r>
      <rPr>
        <i/>
        <sz val="9"/>
        <color rgb="FF003D5A"/>
        <rFont val="Verdana"/>
        <family val="2"/>
      </rPr>
      <t xml:space="preserve"> in dit document.</t>
    </r>
  </si>
  <si>
    <t>VAF FILM- &amp; MEDIAFONDS - Budgetoverzicht en -detail Project</t>
  </si>
  <si>
    <t>Toelichting bij het Budgetoverzicht en -detail</t>
  </si>
  <si>
    <r>
      <rPr>
        <sz val="10"/>
        <color rgb="FF003D5A"/>
        <rFont val="Verdana"/>
        <family val="2"/>
      </rPr>
      <t>Het indienen van een</t>
    </r>
    <r>
      <rPr>
        <b/>
        <sz val="10"/>
        <color rgb="FF003D5A"/>
        <rFont val="Verdana"/>
        <family val="2"/>
      </rPr>
      <t xml:space="preserve"> overzichtsbudget en </t>
    </r>
    <r>
      <rPr>
        <sz val="10"/>
        <color rgb="FF003D5A"/>
        <rFont val="Verdana"/>
        <family val="2"/>
      </rPr>
      <t>een</t>
    </r>
    <r>
      <rPr>
        <b/>
        <sz val="10"/>
        <color rgb="FF003D5A"/>
        <rFont val="Verdana"/>
        <family val="2"/>
      </rPr>
      <t xml:space="preserve"> detailbudget</t>
    </r>
    <r>
      <rPr>
        <sz val="10"/>
        <color rgb="FF003D5A"/>
        <rFont val="Verdana"/>
        <family val="2"/>
      </rPr>
      <t xml:space="preserve"> is</t>
    </r>
    <r>
      <rPr>
        <b/>
        <sz val="10"/>
        <color rgb="FF003D5A"/>
        <rFont val="Verdana"/>
        <family val="2"/>
      </rPr>
      <t xml:space="preserve"> verplicht </t>
    </r>
    <r>
      <rPr>
        <sz val="10"/>
        <color rgb="FF003D5A"/>
        <rFont val="Verdana"/>
        <family val="2"/>
      </rPr>
      <t>bij een</t>
    </r>
    <r>
      <rPr>
        <b/>
        <sz val="10"/>
        <color rgb="FF003D5A"/>
        <rFont val="Verdana"/>
        <family val="2"/>
      </rPr>
      <t xml:space="preserve"> aanvraag productiesteun.</t>
    </r>
    <r>
      <rPr>
        <sz val="10"/>
        <color rgb="FF003D5A"/>
        <rFont val="Verdana"/>
        <family val="2"/>
      </rPr>
      <t xml:space="preserve"> Het</t>
    </r>
    <r>
      <rPr>
        <b/>
        <sz val="10"/>
        <color rgb="FF003D5A"/>
        <rFont val="Verdana"/>
        <family val="2"/>
      </rPr>
      <t xml:space="preserve"> Budgetoverzicht</t>
    </r>
    <r>
      <rPr>
        <sz val="10"/>
        <color rgb="FF003D5A"/>
        <rFont val="Verdana"/>
        <family val="2"/>
      </rPr>
      <t xml:space="preserve"> is daarbij </t>
    </r>
    <r>
      <rPr>
        <b/>
        <sz val="10"/>
        <color rgb="FF003D5A"/>
        <rFont val="Verdana"/>
        <family val="2"/>
      </rPr>
      <t>verplicht</t>
    </r>
    <r>
      <rPr>
        <sz val="10"/>
        <color rgb="FF003D5A"/>
        <rFont val="Verdana"/>
        <family val="2"/>
      </rPr>
      <t xml:space="preserve"> te gebruiken. Het</t>
    </r>
    <r>
      <rPr>
        <b/>
        <sz val="10"/>
        <color rgb="FF003D5A"/>
        <rFont val="Verdana"/>
        <family val="2"/>
      </rPr>
      <t xml:space="preserve"> Budgetdetail</t>
    </r>
    <r>
      <rPr>
        <sz val="10"/>
        <color rgb="FF003D5A"/>
        <rFont val="Verdana"/>
        <family val="2"/>
      </rPr>
      <t xml:space="preserve"> is </t>
    </r>
    <r>
      <rPr>
        <b/>
        <sz val="10"/>
        <color rgb="FF003D5A"/>
        <rFont val="Verdana"/>
        <family val="2"/>
      </rPr>
      <t xml:space="preserve">facultatief </t>
    </r>
    <r>
      <rPr>
        <sz val="10"/>
        <color rgb="FF003D5A"/>
        <rFont val="Verdana"/>
        <family val="2"/>
      </rPr>
      <t xml:space="preserve">te gebruiken. Uiteraard dient wel de logica van de indeling te worden aangehouden in ieder alternatief detailbudget. </t>
    </r>
  </si>
  <si>
    <r>
      <t xml:space="preserve">Het Budget moet </t>
    </r>
    <r>
      <rPr>
        <b/>
        <sz val="10"/>
        <color rgb="FF003D5A"/>
        <rFont val="Verdana"/>
        <family val="2"/>
      </rPr>
      <t>alle informatie</t>
    </r>
    <r>
      <rPr>
        <sz val="10"/>
        <color rgb="FF003D5A"/>
        <rFont val="Verdana"/>
        <family val="2"/>
      </rPr>
      <t xml:space="preserve"> bevatten die</t>
    </r>
    <r>
      <rPr>
        <b/>
        <sz val="10"/>
        <color rgb="FF003D5A"/>
        <rFont val="Verdana"/>
        <family val="2"/>
      </rPr>
      <t xml:space="preserve"> nodig</t>
    </r>
    <r>
      <rPr>
        <sz val="10"/>
        <color rgb="FF003D5A"/>
        <rFont val="Verdana"/>
        <family val="2"/>
      </rPr>
      <t xml:space="preserve"> is</t>
    </r>
    <r>
      <rPr>
        <b/>
        <sz val="10"/>
        <color rgb="FF003D5A"/>
        <rFont val="Verdana"/>
        <family val="2"/>
      </rPr>
      <t xml:space="preserve"> voor een goed begrip</t>
    </r>
    <r>
      <rPr>
        <sz val="10"/>
        <color rgb="FF003D5A"/>
        <rFont val="Verdana"/>
        <family val="2"/>
      </rPr>
      <t xml:space="preserve"> van het budget. Alle bedragen worden</t>
    </r>
    <r>
      <rPr>
        <b/>
        <sz val="10"/>
        <color rgb="FF003D5A"/>
        <rFont val="Verdana"/>
        <family val="2"/>
      </rPr>
      <t xml:space="preserve"> ingevuld in euro.</t>
    </r>
    <r>
      <rPr>
        <sz val="10"/>
        <color rgb="FF003D5A"/>
        <rFont val="Verdana"/>
        <family val="2"/>
      </rPr>
      <t xml:space="preserve"> </t>
    </r>
  </si>
  <si>
    <r>
      <t>Alle</t>
    </r>
    <r>
      <rPr>
        <b/>
        <sz val="10"/>
        <color rgb="FF003D5A"/>
        <rFont val="Verdana"/>
        <family val="2"/>
      </rPr>
      <t xml:space="preserve"> lichtgroene </t>
    </r>
    <r>
      <rPr>
        <sz val="10"/>
        <color rgb="FF003D5A"/>
        <rFont val="Verdana"/>
        <family val="2"/>
      </rPr>
      <t xml:space="preserve">vakken kan je </t>
    </r>
    <r>
      <rPr>
        <b/>
        <sz val="10"/>
        <color rgb="FF003D5A"/>
        <rFont val="Verdana"/>
        <family val="2"/>
      </rPr>
      <t>invullen, voor zover van toepassing.</t>
    </r>
  </si>
  <si>
    <r>
      <t>Alle</t>
    </r>
    <r>
      <rPr>
        <b/>
        <sz val="10"/>
        <color rgb="FF003D5A"/>
        <rFont val="Verdana"/>
        <family val="2"/>
      </rPr>
      <t xml:space="preserve"> lichtgroene </t>
    </r>
    <r>
      <rPr>
        <sz val="10"/>
        <color rgb="FF003D5A"/>
        <rFont val="Verdana"/>
        <family val="2"/>
      </rPr>
      <t xml:space="preserve">vakken </t>
    </r>
    <r>
      <rPr>
        <b/>
        <sz val="10"/>
        <color rgb="FF003D5A"/>
        <rFont val="Verdana"/>
        <family val="2"/>
      </rPr>
      <t>zijn in te vullen, voor zover van toepassing.</t>
    </r>
  </si>
  <si>
    <r>
      <t xml:space="preserve">Er </t>
    </r>
    <r>
      <rPr>
        <b/>
        <sz val="10"/>
        <color rgb="FF003D5A"/>
        <rFont val="Verdana"/>
        <family val="2"/>
      </rPr>
      <t>mogen geen lijnen</t>
    </r>
    <r>
      <rPr>
        <sz val="10"/>
        <color rgb="FF003D5A"/>
        <rFont val="Verdana"/>
        <family val="2"/>
      </rPr>
      <t xml:space="preserve"> uit het Budgetoverzicht of -detail </t>
    </r>
    <r>
      <rPr>
        <b/>
        <sz val="10"/>
        <color rgb="FF003D5A"/>
        <rFont val="Verdana"/>
        <family val="2"/>
      </rPr>
      <t>worden verwijderd</t>
    </r>
    <r>
      <rPr>
        <sz val="10"/>
        <color rgb="FF003D5A"/>
        <rFont val="Verdana"/>
        <family val="2"/>
      </rPr>
      <t xml:space="preserve">. Indien een bepaalde rubriek niet van toepassing is voor jouw project, vul je dat veld gewoon niet in. Je </t>
    </r>
    <r>
      <rPr>
        <b/>
        <sz val="10"/>
        <color rgb="FF003D5A"/>
        <rFont val="Verdana"/>
        <family val="2"/>
      </rPr>
      <t>mag wel lijnen invoegen</t>
    </r>
    <r>
      <rPr>
        <sz val="10"/>
        <color rgb="FF003D5A"/>
        <rFont val="Verdana"/>
        <family val="2"/>
      </rPr>
      <t xml:space="preserve">. Let er in dat geval op dat de nodige </t>
    </r>
    <r>
      <rPr>
        <b/>
        <sz val="10"/>
        <color rgb="FF003D5A"/>
        <rFont val="Verdana"/>
        <family val="2"/>
      </rPr>
      <t>formules</t>
    </r>
    <r>
      <rPr>
        <sz val="10"/>
        <color rgb="FF003D5A"/>
        <rFont val="Verdana"/>
        <family val="2"/>
      </rPr>
      <t xml:space="preserve"> steeds</t>
    </r>
    <r>
      <rPr>
        <b/>
        <sz val="10"/>
        <color rgb="FF003D5A"/>
        <rFont val="Verdana"/>
        <family val="2"/>
      </rPr>
      <t xml:space="preserve"> correct </t>
    </r>
    <r>
      <rPr>
        <sz val="10"/>
        <color rgb="FF003D5A"/>
        <rFont val="Verdana"/>
        <family val="2"/>
      </rPr>
      <t xml:space="preserve">worden </t>
    </r>
    <r>
      <rPr>
        <b/>
        <sz val="10"/>
        <color rgb="FF003D5A"/>
        <rFont val="Verdana"/>
        <family val="2"/>
      </rPr>
      <t>overgenomen</t>
    </r>
    <r>
      <rPr>
        <sz val="10"/>
        <color rgb="FF003D5A"/>
        <rFont val="Verdana"/>
        <family val="2"/>
      </rPr>
      <t>.</t>
    </r>
  </si>
  <si>
    <r>
      <t xml:space="preserve">Het budget moet altijd </t>
    </r>
    <r>
      <rPr>
        <b/>
        <sz val="10"/>
        <color rgb="FF003D5A"/>
        <rFont val="Verdana"/>
        <family val="2"/>
      </rPr>
      <t>alle vorige fases</t>
    </r>
    <r>
      <rPr>
        <sz val="10"/>
        <color rgb="FF003D5A"/>
        <rFont val="Verdana"/>
        <family val="2"/>
      </rPr>
      <t xml:space="preserve"> van het dossier/project omvatten, d.w.z. dat ook</t>
    </r>
    <r>
      <rPr>
        <b/>
        <sz val="10"/>
        <color rgb="FF003D5A"/>
        <rFont val="Verdana"/>
        <family val="2"/>
      </rPr>
      <t xml:space="preserve"> de scenario- en/of ontwikkelingskosten</t>
    </r>
    <r>
      <rPr>
        <sz val="10"/>
        <color rgb="FF003D5A"/>
        <rFont val="Verdana"/>
        <family val="2"/>
      </rPr>
      <t xml:space="preserve"> moeten worden</t>
    </r>
    <r>
      <rPr>
        <b/>
        <sz val="10"/>
        <color rgb="FF003D5A"/>
        <rFont val="Verdana"/>
        <family val="2"/>
      </rPr>
      <t xml:space="preserve"> opgenomen in het ontwikkelings- en/of (post)productiebudget. </t>
    </r>
  </si>
  <si>
    <r>
      <t>Het</t>
    </r>
    <r>
      <rPr>
        <b/>
        <sz val="10"/>
        <color rgb="FF003D5A"/>
        <rFont val="Verdana"/>
        <family val="2"/>
      </rPr>
      <t xml:space="preserve"> totaalbedrag van het Budget moet gelijk zijn aan het totaalbedrag van het Financieringsplan</t>
    </r>
    <r>
      <rPr>
        <sz val="10"/>
        <color rgb="FF003D5A"/>
        <rFont val="Verdana"/>
        <family val="2"/>
      </rPr>
      <t xml:space="preserve">.  LET WEL: Het Vlaams/Niet-Vlaams aandeel in de financiering (dwz in het Financieringsplan) kan verschillen van het Vlaams/Niet-Vlaams aandeel in de bestedingen (dwz in het Budget). </t>
    </r>
  </si>
  <si>
    <r>
      <t xml:space="preserve">Hieronder </t>
    </r>
    <r>
      <rPr>
        <sz val="10"/>
        <color rgb="FF003D5A"/>
        <rFont val="Verdana"/>
        <family val="2"/>
      </rPr>
      <t>vind je meer</t>
    </r>
    <r>
      <rPr>
        <b/>
        <sz val="10"/>
        <color rgb="FF003D5A"/>
        <rFont val="Verdana"/>
        <family val="2"/>
      </rPr>
      <t xml:space="preserve"> specifieke uitleg </t>
    </r>
    <r>
      <rPr>
        <sz val="10"/>
        <color rgb="FF003D5A"/>
        <rFont val="Verdana"/>
        <family val="2"/>
      </rPr>
      <t>over het Bugetoverzicht en -detail</t>
    </r>
    <r>
      <rPr>
        <b/>
        <sz val="10"/>
        <color rgb="FF003D5A"/>
        <rFont val="Verdana"/>
        <family val="2"/>
      </rPr>
      <t>. Neem onderstaande zaken dus zeker grondig door voor en tijdens het invullen van het budget.</t>
    </r>
  </si>
  <si>
    <r>
      <t xml:space="preserve">Onderscheid </t>
    </r>
    <r>
      <rPr>
        <b/>
        <sz val="10"/>
        <color rgb="FF003D5A"/>
        <rFont val="Verdana"/>
        <family val="2"/>
      </rPr>
      <t>“above-the-line en below-the-line”</t>
    </r>
    <r>
      <rPr>
        <sz val="10"/>
        <color rgb="FF003D5A"/>
        <rFont val="Verdana"/>
        <family val="2"/>
      </rPr>
      <t xml:space="preserve">: </t>
    </r>
  </si>
  <si>
    <r>
      <t xml:space="preserve">Onder </t>
    </r>
    <r>
      <rPr>
        <b/>
        <sz val="10"/>
        <color rgb="FF003D5A"/>
        <rFont val="Verdana"/>
        <family val="2"/>
      </rPr>
      <t xml:space="preserve">“above-the-line” </t>
    </r>
    <r>
      <rPr>
        <sz val="10"/>
        <color rgb="FF003D5A"/>
        <rFont val="Verdana"/>
        <family val="2"/>
      </rPr>
      <t xml:space="preserve">worden die budgetposten opgenomen waarvan het bedrag vastligt vooraleer de productie van start gaat. Op deze kosten dient bijgevolg geen marge voor onvoorziene omstandigheden te worden berekend. Alleen de hoofdrollen die met een vaste fee werken, worden onder ‘above-the-line’ opgenomen. </t>
    </r>
  </si>
  <si>
    <r>
      <t>Onder</t>
    </r>
    <r>
      <rPr>
        <b/>
        <sz val="10"/>
        <color rgb="FF003D5A"/>
        <rFont val="Verdana"/>
        <family val="2"/>
      </rPr>
      <t xml:space="preserve"> “below-the-line” </t>
    </r>
    <r>
      <rPr>
        <sz val="10"/>
        <color rgb="FF003D5A"/>
        <rFont val="Verdana"/>
        <family val="2"/>
      </rPr>
      <t>worden alle budgetposten opgenomen waarvan het bedrag varieert in functie van de effectieve prestaties (aantal draaidagen, aantal montagedagen,…). Op deze kosten dient een marge voor onvoorziene omstandigheden te worden berekend (dit gebeurt onderaan het formulier, onder de post “onvoorziene kosten”).</t>
    </r>
  </si>
  <si>
    <r>
      <rPr>
        <b/>
        <sz val="10"/>
        <color rgb="FF003D5A"/>
        <rFont val="Verdana"/>
        <family val="2"/>
      </rPr>
      <t>Salarissen</t>
    </r>
    <r>
      <rPr>
        <sz val="10"/>
        <color rgb="FF003D5A"/>
        <rFont val="Verdana"/>
        <family val="2"/>
      </rPr>
      <t xml:space="preserve"> zijn steeds inclusief sociale lasten.</t>
    </r>
  </si>
  <si>
    <r>
      <t xml:space="preserve">Normale </t>
    </r>
    <r>
      <rPr>
        <b/>
        <sz val="10"/>
        <color rgb="FF003D5A"/>
        <rFont val="Verdana"/>
        <family val="2"/>
      </rPr>
      <t>kortingen</t>
    </r>
    <r>
      <rPr>
        <sz val="10"/>
        <color rgb="FF003D5A"/>
        <rFont val="Verdana"/>
        <family val="2"/>
      </rPr>
      <t xml:space="preserve"> dienen in mindering te worden gebracht van het budget.</t>
    </r>
  </si>
  <si>
    <r>
      <t xml:space="preserve">De </t>
    </r>
    <r>
      <rPr>
        <b/>
        <sz val="10"/>
        <color rgb="FF003D5A"/>
        <rFont val="Verdana"/>
        <family val="2"/>
      </rPr>
      <t>lonen voor secretariaat, administratie, etc.</t>
    </r>
    <r>
      <rPr>
        <sz val="10"/>
        <color rgb="FF003D5A"/>
        <rFont val="Verdana"/>
        <family val="2"/>
      </rPr>
      <t xml:space="preserve"> mogen de periode vanaf pre-productie tot en met post-productie (0-copie) niet overschrijden. </t>
    </r>
  </si>
  <si>
    <r>
      <rPr>
        <b/>
        <sz val="10"/>
        <color rgb="FF003D5A"/>
        <rFont val="Verdana"/>
        <family val="2"/>
      </rPr>
      <t>Diverse kosten</t>
    </r>
    <r>
      <rPr>
        <sz val="10"/>
        <color rgb="FF003D5A"/>
        <rFont val="Verdana"/>
        <family val="2"/>
      </rPr>
      <t xml:space="preserve"> zoals huur productiekantoor, onkosten productiekantoor, telefoon, fax, post en kantoormateriaal mogen eveneens de periode vanaf pre-productie tot en met post-productie (0-copie) niet overschrijden. </t>
    </r>
  </si>
  <si>
    <r>
      <rPr>
        <b/>
        <sz val="10"/>
        <color rgb="FF003D5A"/>
        <rFont val="Verdana"/>
        <family val="2"/>
      </rPr>
      <t>Diverse kosten</t>
    </r>
    <r>
      <rPr>
        <sz val="10"/>
        <color rgb="FF003D5A"/>
        <rFont val="Verdana"/>
        <family val="2"/>
      </rPr>
      <t xml:space="preserve"> die</t>
    </r>
    <r>
      <rPr>
        <b/>
        <sz val="10"/>
        <color rgb="FF003D5A"/>
        <rFont val="Verdana"/>
        <family val="2"/>
      </rPr>
      <t xml:space="preserve"> buiten bovengenoemde categorieën</t>
    </r>
    <r>
      <rPr>
        <sz val="10"/>
        <color rgb="FF003D5A"/>
        <rFont val="Verdana"/>
        <family val="2"/>
      </rPr>
      <t xml:space="preserve"> vallen, dienen te worden gedekt door de post </t>
    </r>
    <r>
      <rPr>
        <b/>
        <sz val="10"/>
        <color rgb="FF003D5A"/>
        <rFont val="Verdana"/>
        <family val="2"/>
      </rPr>
      <t>“overheads” (zie verder).</t>
    </r>
  </si>
  <si>
    <r>
      <rPr>
        <b/>
        <sz val="10"/>
        <color rgb="FF003D5A"/>
        <rFont val="Verdana"/>
        <family val="2"/>
      </rPr>
      <t>Promotiekosten</t>
    </r>
    <r>
      <rPr>
        <sz val="10"/>
        <color rgb="FF003D5A"/>
        <rFont val="Verdana"/>
        <family val="2"/>
      </rPr>
      <t>: kosten voor poster, trailer, website, etc. worden aanvaard voor zover die door de productie worden gedragen. De kosten in het kader van het VAF Marketing Partnerschap (VMP) of van het Outreachplan komen, indien van toepassing, ook in deze rubriek.</t>
    </r>
  </si>
  <si>
    <r>
      <rPr>
        <b/>
        <sz val="10"/>
        <color rgb="FF003D5A"/>
        <rFont val="Verdana"/>
        <family val="2"/>
      </rPr>
      <t>Taalversies</t>
    </r>
    <r>
      <rPr>
        <sz val="10"/>
        <color rgb="FF003D5A"/>
        <rFont val="Verdana"/>
        <family val="2"/>
      </rPr>
      <t>: hier moeten de kosten voor</t>
    </r>
    <r>
      <rPr>
        <b/>
        <sz val="10"/>
        <color rgb="FF003D5A"/>
        <rFont val="Verdana"/>
        <family val="2"/>
      </rPr>
      <t xml:space="preserve"> AUDIODESCRIPTIE</t>
    </r>
    <r>
      <rPr>
        <sz val="10"/>
        <color rgb="FF003D5A"/>
        <rFont val="Verdana"/>
        <family val="2"/>
      </rPr>
      <t xml:space="preserve"> en </t>
    </r>
    <r>
      <rPr>
        <b/>
        <sz val="10"/>
        <color rgb="FF003D5A"/>
        <rFont val="Verdana"/>
        <family val="2"/>
      </rPr>
      <t>NEDERLANDSE ONDERTITELING</t>
    </r>
    <r>
      <rPr>
        <sz val="10"/>
        <color rgb="FF003D5A"/>
        <rFont val="Verdana"/>
        <family val="2"/>
      </rPr>
      <t xml:space="preserve"> </t>
    </r>
    <r>
      <rPr>
        <b/>
        <sz val="10"/>
        <color rgb="FF003D5A"/>
        <rFont val="Verdana"/>
        <family val="2"/>
      </rPr>
      <t>verplicht</t>
    </r>
    <r>
      <rPr>
        <sz val="10"/>
        <color rgb="FF003D5A"/>
        <rFont val="Verdana"/>
        <family val="2"/>
      </rPr>
      <t xml:space="preserve"> opgenomen te worden bij Nederlands gesproken, </t>
    </r>
    <r>
      <rPr>
        <b/>
        <sz val="10"/>
        <color rgb="FF003D5A"/>
        <rFont val="Verdana"/>
        <family val="2"/>
      </rPr>
      <t>majoritair Vlaamse lange fictie- en animatiefilms</t>
    </r>
    <r>
      <rPr>
        <sz val="10"/>
        <color rgb="FF003D5A"/>
        <rFont val="Verdana"/>
        <family val="2"/>
      </rPr>
      <t xml:space="preserve">; en bij </t>
    </r>
    <r>
      <rPr>
        <b/>
        <sz val="10"/>
        <color rgb="FF003D5A"/>
        <rFont val="Verdana"/>
        <family val="2"/>
      </rPr>
      <t>Nederlands gesproken, majoritair Vlaamse series</t>
    </r>
    <r>
      <rPr>
        <sz val="10"/>
        <color rgb="FF003D5A"/>
        <rFont val="Verdana"/>
        <family val="2"/>
      </rPr>
      <t>.</t>
    </r>
  </si>
  <si>
    <t>2. Onderaan het budget: Onvoorziene kosten, Overheads, Honorarium Producent &amp; Tax Shelter kosten</t>
  </si>
  <si>
    <r>
      <t xml:space="preserve">De posten </t>
    </r>
    <r>
      <rPr>
        <b/>
        <sz val="10"/>
        <color rgb="FF003D5A"/>
        <rFont val="Verdana"/>
        <family val="2"/>
      </rPr>
      <t>"Onvoorziene kosten", "Overheads" en "Honorarium producent"</t>
    </r>
    <r>
      <rPr>
        <sz val="10"/>
        <color rgb="FF003D5A"/>
        <rFont val="Verdana"/>
        <family val="2"/>
      </rPr>
      <t xml:space="preserve"> worden </t>
    </r>
    <r>
      <rPr>
        <b/>
        <sz val="10"/>
        <color rgb="FF003D5A"/>
        <rFont val="Verdana"/>
        <family val="2"/>
      </rPr>
      <t>automatisch berekend.</t>
    </r>
    <r>
      <rPr>
        <sz val="10"/>
        <color rgb="FF003D5A"/>
        <rFont val="Verdana"/>
        <family val="2"/>
      </rPr>
      <t xml:space="preserve"> Je kan deze bedragen vrij aanpassen, met inachtneming van de toegestane maximumpercentages.</t>
    </r>
  </si>
  <si>
    <r>
      <rPr>
        <b/>
        <sz val="10"/>
        <color rgb="FF003D5A"/>
        <rFont val="Verdana"/>
        <family val="2"/>
      </rPr>
      <t>Onvoorziene kosten</t>
    </r>
    <r>
      <rPr>
        <sz val="10"/>
        <color rgb="FF003D5A"/>
        <rFont val="Verdana"/>
        <family val="2"/>
      </rPr>
      <t xml:space="preserve"> (</t>
    </r>
    <r>
      <rPr>
        <b/>
        <sz val="10"/>
        <color rgb="FF003D5A"/>
        <rFont val="Verdana"/>
        <family val="2"/>
      </rPr>
      <t>max 10%</t>
    </r>
    <r>
      <rPr>
        <sz val="10"/>
        <color rgb="FF003D5A"/>
        <rFont val="Verdana"/>
        <family val="2"/>
      </rPr>
      <t xml:space="preserve"> op below-the-line): worden enkel berekend op die kosten die niet vastliggen op het moment dat de productiefase van start gaat. In de eindafrekening komt deze post altijd  op nul te staan. De afrekening gebeurt op het totaalbedrag, exclusief de onvoorziene kosten.</t>
    </r>
  </si>
  <si>
    <r>
      <rPr>
        <b/>
        <sz val="10"/>
        <color rgb="FF003D5A"/>
        <rFont val="Verdana"/>
        <family val="2"/>
      </rPr>
      <t>Honorarium producent:</t>
    </r>
    <r>
      <rPr>
        <sz val="10"/>
        <color rgb="FF003D5A"/>
        <rFont val="Verdana"/>
        <family val="2"/>
      </rPr>
      <t xml:space="preserve"> op het totaal van de uitgaven above &amp; below the line mag eveneens een forfait Producers fee berekend worden. Die omvat de honoraria en vergoedingen voor de producenten van het project. </t>
    </r>
    <r>
      <rPr>
        <b/>
        <sz val="10"/>
        <color rgb="FF003D5A"/>
        <rFont val="Verdana"/>
        <family val="2"/>
      </rPr>
      <t xml:space="preserve">Tot een totaal van 750.000 euro above + below the line </t>
    </r>
    <r>
      <rPr>
        <sz val="10"/>
        <color rgb="FF003D5A"/>
        <rFont val="Verdana"/>
        <family val="2"/>
      </rPr>
      <t xml:space="preserve">geldt een percentage van </t>
    </r>
    <r>
      <rPr>
        <b/>
        <sz val="10"/>
        <color rgb="FF003D5A"/>
        <rFont val="Verdana"/>
        <family val="2"/>
      </rPr>
      <t>max. 10%</t>
    </r>
    <r>
      <rPr>
        <sz val="10"/>
        <color rgb="FF003D5A"/>
        <rFont val="Verdana"/>
        <family val="2"/>
      </rPr>
      <t xml:space="preserve">. Op het </t>
    </r>
    <r>
      <rPr>
        <b/>
        <sz val="10"/>
        <color rgb="FF003D5A"/>
        <rFont val="Verdana"/>
        <family val="2"/>
      </rPr>
      <t xml:space="preserve">gedeelte boven 750.000 euro </t>
    </r>
    <r>
      <rPr>
        <sz val="10"/>
        <color rgb="FF003D5A"/>
        <rFont val="Verdana"/>
        <family val="2"/>
      </rPr>
      <t xml:space="preserve">geldt een percentage van </t>
    </r>
    <r>
      <rPr>
        <b/>
        <sz val="10"/>
        <color rgb="FF003D5A"/>
        <rFont val="Verdana"/>
        <family val="2"/>
      </rPr>
      <t>max. 7,5%.</t>
    </r>
  </si>
  <si>
    <t>3. Budgetdetail</t>
  </si>
  <si>
    <r>
      <t xml:space="preserve">De </t>
    </r>
    <r>
      <rPr>
        <b/>
        <sz val="10"/>
        <color rgb="FF003D5A"/>
        <rFont val="Verdana"/>
        <family val="2"/>
      </rPr>
      <t>rijen</t>
    </r>
    <r>
      <rPr>
        <sz val="10"/>
        <color rgb="FF003D5A"/>
        <rFont val="Verdana"/>
        <family val="2"/>
      </rPr>
      <t xml:space="preserve"> in het budgetdetail zijn </t>
    </r>
    <r>
      <rPr>
        <b/>
        <sz val="10"/>
        <color rgb="FF003D5A"/>
        <rFont val="Verdana"/>
        <family val="2"/>
      </rPr>
      <t>gegroepeerd</t>
    </r>
    <r>
      <rPr>
        <sz val="10"/>
        <color rgb="FF003D5A"/>
        <rFont val="Verdana"/>
        <family val="2"/>
      </rPr>
      <t xml:space="preserve">. Op die manier kan je kosten gelinkt aan hetzelfde type uitgave (bv. 01-00 Ontwikkeling, 05-00 Regisseurs, etc.) </t>
    </r>
    <r>
      <rPr>
        <b/>
        <sz val="10"/>
        <color rgb="FF003D5A"/>
        <rFont val="Verdana"/>
        <family val="2"/>
      </rPr>
      <t>in- en uitklappen</t>
    </r>
    <r>
      <rPr>
        <sz val="10"/>
        <color rgb="FF003D5A"/>
        <rFont val="Verdana"/>
        <family val="2"/>
      </rPr>
      <t xml:space="preserve">. Dat doe je door </t>
    </r>
    <r>
      <rPr>
        <b/>
        <sz val="10"/>
        <color rgb="FF003D5A"/>
        <rFont val="Verdana"/>
        <family val="2"/>
      </rPr>
      <t>uiterst links op het min- of plusteken te klikken</t>
    </r>
    <r>
      <rPr>
        <sz val="10"/>
        <color rgb="FF003D5A"/>
        <rFont val="Verdana"/>
        <family val="2"/>
      </rPr>
      <t xml:space="preserve">. Je kan ook alles in één keer in- of uitklappen door bovenaan, in de linkse hoek, op het cijfer 1 of 2 te klikken. Zorg ervoor dat </t>
    </r>
    <r>
      <rPr>
        <b/>
        <sz val="10"/>
        <color rgb="FF003D5A"/>
        <rFont val="Verdana"/>
        <family val="2"/>
      </rPr>
      <t>alle ingevulde rijen uitgeklapt</t>
    </r>
    <r>
      <rPr>
        <sz val="10"/>
        <color rgb="FF003D5A"/>
        <rFont val="Verdana"/>
        <family val="2"/>
      </rPr>
      <t xml:space="preserve"> zijn </t>
    </r>
    <r>
      <rPr>
        <b/>
        <sz val="10"/>
        <color rgb="FF003D5A"/>
        <rFont val="Verdana"/>
        <family val="2"/>
      </rPr>
      <t>alvorens</t>
    </r>
    <r>
      <rPr>
        <sz val="10"/>
        <color rgb="FF003D5A"/>
        <rFont val="Verdana"/>
        <family val="2"/>
      </rPr>
      <t xml:space="preserve"> je het bestand omvoegt tot een </t>
    </r>
    <r>
      <rPr>
        <b/>
        <sz val="10"/>
        <color rgb="FF003D5A"/>
        <rFont val="Verdana"/>
        <family val="2"/>
      </rPr>
      <t>pdf.</t>
    </r>
  </si>
  <si>
    <r>
      <t xml:space="preserve">Je kan elke post een </t>
    </r>
    <r>
      <rPr>
        <b/>
        <sz val="10"/>
        <color rgb="FF003D5A"/>
        <rFont val="Verdana"/>
        <family val="2"/>
      </rPr>
      <t>omschrijving</t>
    </r>
    <r>
      <rPr>
        <sz val="10"/>
        <color rgb="FF003D5A"/>
        <rFont val="Verdana"/>
        <family val="2"/>
      </rPr>
      <t xml:space="preserve"> geven. Onder sommige posten zijn reeds een aantal gangbare omschrijvingen ingevuld. Je mag die, indien nodig, ook aanpassen.</t>
    </r>
  </si>
  <si>
    <t>Om de kost te berekenen van de ingegeven uitave ga je vervolgens als volgt te werk:</t>
  </si>
  <si>
    <r>
      <t>Onder de kolom "</t>
    </r>
    <r>
      <rPr>
        <b/>
        <sz val="10"/>
        <color rgb="FF003D5A"/>
        <rFont val="Verdana"/>
        <family val="2"/>
      </rPr>
      <t xml:space="preserve">Aantal" </t>
    </r>
    <r>
      <rPr>
        <sz val="10"/>
        <color rgb="FF003D5A"/>
        <rFont val="Verdana"/>
        <family val="2"/>
      </rPr>
      <t>specifieer je het aantal eenheden (bv. “5”)</t>
    </r>
  </si>
  <si>
    <r>
      <t>Het type eenheden specifieer je onder "</t>
    </r>
    <r>
      <rPr>
        <b/>
        <sz val="10"/>
        <color rgb="FF003D5A"/>
        <rFont val="Verdana"/>
        <family val="2"/>
      </rPr>
      <t xml:space="preserve">Eenheid". </t>
    </r>
    <r>
      <rPr>
        <sz val="10"/>
        <color rgb="FF003D5A"/>
        <rFont val="Verdana"/>
        <family val="2"/>
      </rPr>
      <t>Dit is een tekstveld (bv. “dagen” “forfait”, “meter”, “km”…).</t>
    </r>
  </si>
  <si>
    <r>
      <t>Tenslotte geef je de prijs per eenheid in, onder "</t>
    </r>
    <r>
      <rPr>
        <b/>
        <sz val="10"/>
        <color rgb="FF003D5A"/>
        <rFont val="Verdana"/>
        <family val="2"/>
      </rPr>
      <t xml:space="preserve">Eenheid prijs". </t>
    </r>
    <r>
      <rPr>
        <sz val="10"/>
        <color rgb="FF003D5A"/>
        <rFont val="Verdana"/>
        <family val="2"/>
      </rPr>
      <t xml:space="preserve">Dit is dus opnieuw een getalveld. (bvb “200”). Alle bedragen zijn steeds in </t>
    </r>
    <r>
      <rPr>
        <b/>
        <sz val="10"/>
        <color rgb="FF003D5A"/>
        <rFont val="Verdana"/>
        <family val="2"/>
      </rPr>
      <t>euro.</t>
    </r>
  </si>
  <si>
    <r>
      <t xml:space="preserve">De kolom </t>
    </r>
    <r>
      <rPr>
        <b/>
        <sz val="10"/>
        <color rgb="FF003D5A"/>
        <rFont val="Verdana"/>
        <family val="2"/>
      </rPr>
      <t>"Totaal"</t>
    </r>
    <r>
      <rPr>
        <sz val="10"/>
        <color rgb="FF003D5A"/>
        <rFont val="Verdana"/>
        <family val="2"/>
      </rPr>
      <t>, rechts van die kolommen, wordt vervolgens automatisch berekend.</t>
    </r>
  </si>
  <si>
    <r>
      <t xml:space="preserve">De kolom </t>
    </r>
    <r>
      <rPr>
        <b/>
        <sz val="11"/>
        <color theme="1"/>
        <rFont val="Calibri"/>
        <family val="2"/>
        <scheme val="minor"/>
      </rPr>
      <t>"Totaal"</t>
    </r>
    <r>
      <rPr>
        <sz val="10"/>
        <rFont val="Arial"/>
        <family val="2"/>
      </rPr>
      <t>, rechts van die kolommen, wordt vervolgens automatisch berekend.</t>
    </r>
  </si>
  <si>
    <t>VAF FILM- &amp; MEDIAFONDS - Budgetoverzicht</t>
  </si>
  <si>
    <t>Code</t>
  </si>
  <si>
    <t>Omschrijving</t>
  </si>
  <si>
    <t>Totaal</t>
  </si>
  <si>
    <t>01-00</t>
  </si>
  <si>
    <t>ONTWIKKELING</t>
  </si>
  <si>
    <t>02-00</t>
  </si>
  <si>
    <t>SCENARIO &amp; RECHTEN</t>
  </si>
  <si>
    <t>03-00</t>
  </si>
  <si>
    <t>MUZIEK</t>
  </si>
  <si>
    <t>05-00</t>
  </si>
  <si>
    <t>REGISSEURS</t>
  </si>
  <si>
    <t>06-00</t>
  </si>
  <si>
    <t>HOOFDROLLEN/STEMMEN</t>
  </si>
  <si>
    <t>Totaal Above-the-line</t>
  </si>
  <si>
    <t>10-00</t>
  </si>
  <si>
    <t>PLOEG PRODUCTIE &amp; ADMIN.</t>
  </si>
  <si>
    <t>11-00</t>
  </si>
  <si>
    <t>PLOEG REGIE</t>
  </si>
  <si>
    <t>12-00</t>
  </si>
  <si>
    <t>PLOEG BEELD</t>
  </si>
  <si>
    <t>13-00</t>
  </si>
  <si>
    <t>PLOEG KLANK</t>
  </si>
  <si>
    <t>14-00</t>
  </si>
  <si>
    <t>PLOEG ANIMATE/VR &amp; CGI</t>
  </si>
  <si>
    <t>15-00</t>
  </si>
  <si>
    <t>PLOEG DECOR</t>
  </si>
  <si>
    <t>16-00</t>
  </si>
  <si>
    <t>PLOEG KOSTUUM &amp; MAKE-UP</t>
  </si>
  <si>
    <t>17-00</t>
  </si>
  <si>
    <t>PLOEG ELECTRO &amp; MACHINISTEN/GRIP</t>
  </si>
  <si>
    <t>18-00</t>
  </si>
  <si>
    <t>EXTRA PERSONEEL</t>
  </si>
  <si>
    <t>19-00</t>
  </si>
  <si>
    <t>PLOEG VERTOLKING</t>
  </si>
  <si>
    <t>20-00</t>
  </si>
  <si>
    <t>STUNTS &amp; SPECIAL EFFECTS TIJDENS OPNAMES</t>
  </si>
  <si>
    <t>21-00</t>
  </si>
  <si>
    <t xml:space="preserve">MATERIAAL CAMERA </t>
  </si>
  <si>
    <t>22-00</t>
  </si>
  <si>
    <t>MATERIAAL BELICHTING</t>
  </si>
  <si>
    <t>23-00</t>
  </si>
  <si>
    <t>MATERIAAL MACHINERIE</t>
  </si>
  <si>
    <t>24-00</t>
  </si>
  <si>
    <t>MATERIAAL KLANK</t>
  </si>
  <si>
    <t>25-00</t>
  </si>
  <si>
    <t>HUUR STUDIO'S &amp; MAGAZIJNEN</t>
  </si>
  <si>
    <t>26-00</t>
  </si>
  <si>
    <t>MATERIAAL COMPUTER, ANIMATIE &amp; CGI</t>
  </si>
  <si>
    <t>27-00</t>
  </si>
  <si>
    <t>PRODUCTIEBUREAU, POST, TELEFOON</t>
  </si>
  <si>
    <t>28-00</t>
  </si>
  <si>
    <t>MATERIAAL DECOR</t>
  </si>
  <si>
    <t>29-00</t>
  </si>
  <si>
    <t>MATERIAAL KOSTUUM &amp; MAKE-UP</t>
  </si>
  <si>
    <t>30-00</t>
  </si>
  <si>
    <t>BEELDDRAGERS</t>
  </si>
  <si>
    <t>31-00</t>
  </si>
  <si>
    <t>GELUIDSDRAGERS</t>
  </si>
  <si>
    <t>32-00</t>
  </si>
  <si>
    <t>LABORATORIUM (ONTWIKKELING NEGATIEVEN)</t>
  </si>
  <si>
    <t>33-00</t>
  </si>
  <si>
    <t>OPNAMEKOSTEN</t>
  </si>
  <si>
    <t>34-00</t>
  </si>
  <si>
    <t>HUUR LOCATIES</t>
  </si>
  <si>
    <t>35-00</t>
  </si>
  <si>
    <t>TRANSPORT</t>
  </si>
  <si>
    <t>36-00</t>
  </si>
  <si>
    <t>HOTEL &amp; MAALTIJDEN</t>
  </si>
  <si>
    <t>Totaal Productie</t>
  </si>
  <si>
    <t>50-00</t>
  </si>
  <si>
    <t>PLOEG POST-PRODUCTIE</t>
  </si>
  <si>
    <t>51-00</t>
  </si>
  <si>
    <t>PLOEG MONTAGE</t>
  </si>
  <si>
    <t>52-00</t>
  </si>
  <si>
    <t>PLOEG KLANK &amp; MIXAGE</t>
  </si>
  <si>
    <t>53-00</t>
  </si>
  <si>
    <t>KLANKSTUDIO'S</t>
  </si>
  <si>
    <t>54-00</t>
  </si>
  <si>
    <t>MONTAGECELLEN</t>
  </si>
  <si>
    <t>55-00</t>
  </si>
  <si>
    <t>VISUAL EFFECTS &amp; GRADING</t>
  </si>
  <si>
    <t>56-00</t>
  </si>
  <si>
    <t>57-00</t>
  </si>
  <si>
    <t>WERKEN LABORATORIUM</t>
  </si>
  <si>
    <t>58-00</t>
  </si>
  <si>
    <t>HOTEL, TRANSPORT, KANTOOR</t>
  </si>
  <si>
    <t>Totaal Post-Productie</t>
  </si>
  <si>
    <t>70-00</t>
  </si>
  <si>
    <t>PROMOTIE</t>
  </si>
  <si>
    <t>72-00</t>
  </si>
  <si>
    <t>WEBRUIMTE</t>
  </si>
  <si>
    <t>73-00</t>
  </si>
  <si>
    <t xml:space="preserve">FINANC. &amp; JURID. KOSTEN </t>
  </si>
  <si>
    <t>74-00</t>
  </si>
  <si>
    <t>TAALVERSIES</t>
  </si>
  <si>
    <t>75-00</t>
  </si>
  <si>
    <t>VERZEKERINGEN</t>
  </si>
  <si>
    <t>Totaal Diversen</t>
  </si>
  <si>
    <t>Totaal Below-the-line</t>
  </si>
  <si>
    <t>Totaal Above &amp; Below-the-line</t>
  </si>
  <si>
    <t>90-00</t>
  </si>
  <si>
    <t>ONVOORZIENE KOSTEN (max 10% op Below-the-line)</t>
  </si>
  <si>
    <t>91-00</t>
  </si>
  <si>
    <t>92-00</t>
  </si>
  <si>
    <r>
      <t xml:space="preserve">HONORARIUM PRODUCENT </t>
    </r>
    <r>
      <rPr>
        <b/>
        <sz val="11"/>
        <color indexed="9"/>
        <rFont val="Arial"/>
        <family val="2"/>
      </rPr>
      <t xml:space="preserve">(10% op A + B-the-line </t>
    </r>
    <r>
      <rPr>
        <b/>
        <sz val="11"/>
        <color indexed="9"/>
        <rFont val="Calibri"/>
        <family val="2"/>
      </rPr>
      <t>≤</t>
    </r>
    <r>
      <rPr>
        <b/>
        <sz val="11"/>
        <color indexed="9"/>
        <rFont val="Arial"/>
        <family val="2"/>
      </rPr>
      <t xml:space="preserve"> 750.000 EUR)</t>
    </r>
  </si>
  <si>
    <r>
      <t xml:space="preserve">HONORARIUM PRODUCENT </t>
    </r>
    <r>
      <rPr>
        <b/>
        <sz val="11"/>
        <color indexed="9"/>
        <rFont val="Arial"/>
        <family val="2"/>
      </rPr>
      <t>(7,5% op A + B-the-line &gt; 750.000 EUR)</t>
    </r>
  </si>
  <si>
    <t>93-00</t>
  </si>
  <si>
    <t xml:space="preserve"> </t>
  </si>
  <si>
    <t>ALGEMEEN TOTAAL</t>
  </si>
  <si>
    <t>VAF FILM- &amp; MEDIAFONDS - Budgetdetail</t>
  </si>
  <si>
    <t>Aantal</t>
  </si>
  <si>
    <t>Eenheid</t>
  </si>
  <si>
    <t>Eenh.prijs</t>
  </si>
  <si>
    <t>Uren</t>
  </si>
  <si>
    <t>Dagen</t>
  </si>
  <si>
    <t>01-10</t>
  </si>
  <si>
    <t>LOCATION HUNTING</t>
  </si>
  <si>
    <t>Weken</t>
  </si>
  <si>
    <t>Forfait</t>
  </si>
  <si>
    <t>Aflevering</t>
  </si>
  <si>
    <t>01-20</t>
  </si>
  <si>
    <t>TRANSPORTKOSTEN</t>
  </si>
  <si>
    <t>Stuks</t>
  </si>
  <si>
    <t>01-30</t>
  </si>
  <si>
    <t>CASTING</t>
  </si>
  <si>
    <t>01-40</t>
  </si>
  <si>
    <t>ADMINISTRATIEKOSTEN</t>
  </si>
  <si>
    <t>01-50</t>
  </si>
  <si>
    <t>ONDERZOEK EN DOCUMENTATIE/RESEARCH</t>
  </si>
  <si>
    <t>01-60</t>
  </si>
  <si>
    <t>GRAFISCHE ONTWIKKELING</t>
  </si>
  <si>
    <t>01-70</t>
  </si>
  <si>
    <t>ANIMATION DESIGN</t>
  </si>
  <si>
    <t>01-80</t>
  </si>
  <si>
    <t>GRAFISCHE BIJBEL</t>
  </si>
  <si>
    <t>01-90</t>
  </si>
  <si>
    <t>PILOOT</t>
  </si>
  <si>
    <t>TOTAAL 01-00</t>
  </si>
  <si>
    <t>02-10</t>
  </si>
  <si>
    <t>SCENARIO</t>
  </si>
  <si>
    <t>Rechten</t>
  </si>
  <si>
    <t>Fee scenarist</t>
  </si>
  <si>
    <t>Fee scenarist 2</t>
  </si>
  <si>
    <t>02-20</t>
  </si>
  <si>
    <t>RECHTEN</t>
  </si>
  <si>
    <t>Adaptatie bestaand werk</t>
  </si>
  <si>
    <t>Rechten archieven</t>
  </si>
  <si>
    <t>Grafische rechten</t>
  </si>
  <si>
    <t>02-30</t>
  </si>
  <si>
    <t>DIALOGEN</t>
  </si>
  <si>
    <t>02-40</t>
  </si>
  <si>
    <t>VERTALINGEN</t>
  </si>
  <si>
    <t>TOTAAL 02-00</t>
  </si>
  <si>
    <t>03-10</t>
  </si>
  <si>
    <t>AUTEURSRECHTEN MUZIEK</t>
  </si>
  <si>
    <t>Bestaande werken</t>
  </si>
  <si>
    <t>Originele werken</t>
  </si>
  <si>
    <t>TOTAAL 03-00</t>
  </si>
  <si>
    <t>05-10</t>
  </si>
  <si>
    <t>REGISSEUR/REGISSEUSE</t>
  </si>
  <si>
    <t>05-20</t>
  </si>
  <si>
    <t>ANIMATIEREGISSEUR/ANIMATIEREGISSEUSE</t>
  </si>
  <si>
    <t>05-30</t>
  </si>
  <si>
    <t>TECHNISCHE DIRECTEUR/DIRECTRICE</t>
  </si>
  <si>
    <t>TOTAAL 05-00</t>
  </si>
  <si>
    <t>06-10</t>
  </si>
  <si>
    <t>ACTEURS/ACTRICES</t>
  </si>
  <si>
    <t>06-11</t>
  </si>
  <si>
    <t>STEMMEN</t>
  </si>
  <si>
    <t>TOTAAL 06-00</t>
  </si>
  <si>
    <t>PLOEG PRODUCTIE &amp; ADMINISTRATIE</t>
  </si>
  <si>
    <t>10-10</t>
  </si>
  <si>
    <t>UITVOEREND PRODUCENT(E)</t>
  </si>
  <si>
    <t>Voorbereiding</t>
  </si>
  <si>
    <t>Draaiperiode</t>
  </si>
  <si>
    <t>Afwerking</t>
  </si>
  <si>
    <t>10-12</t>
  </si>
  <si>
    <t>LINE PRODUCER</t>
  </si>
  <si>
    <t>10-15</t>
  </si>
  <si>
    <t>PRODUCTIELEIDER/LEIDSTER</t>
  </si>
  <si>
    <t>10-20</t>
  </si>
  <si>
    <t>PRODUCTIE-ASSISTENT(E)</t>
  </si>
  <si>
    <t>10-25</t>
  </si>
  <si>
    <t>ALGEMENE OPNAMELEIDER/LEIDSTER</t>
  </si>
  <si>
    <t>10-30</t>
  </si>
  <si>
    <t>OPNAMELEIDERS/LEIDSTERS</t>
  </si>
  <si>
    <t>10-35</t>
  </si>
  <si>
    <t>OPNAMELEIDER/LEIDSTER SET</t>
  </si>
  <si>
    <t>10-40</t>
  </si>
  <si>
    <t>STAGIAIRES OPNAMELEIDER/LEIDSTER</t>
  </si>
  <si>
    <t>10-45</t>
  </si>
  <si>
    <t>CHAUFFEURS</t>
  </si>
  <si>
    <t>10-50</t>
  </si>
  <si>
    <t>BUDGET CONTROLLERS</t>
  </si>
  <si>
    <t>10-55</t>
  </si>
  <si>
    <t>PRODUCTIESECRETARESSE/SECRETARIS</t>
  </si>
  <si>
    <t>10-60</t>
  </si>
  <si>
    <t>STUDIO MANAGERS</t>
  </si>
  <si>
    <t>Coördinator Duurzaamheid (o.a. Co2-calculator)</t>
  </si>
  <si>
    <t>Medisch Coördinator (o.a. corona)</t>
  </si>
  <si>
    <t>10-65</t>
  </si>
  <si>
    <t>NETWORK ADMINISTRATOR</t>
  </si>
  <si>
    <t>TOTAAL 10-00</t>
  </si>
  <si>
    <t>11-10</t>
  </si>
  <si>
    <t>1E REGIE-ASSISTENT(E)</t>
  </si>
  <si>
    <t>11-20</t>
  </si>
  <si>
    <t>2E REGIE-ASSISTENT(E)</t>
  </si>
  <si>
    <t>11-30</t>
  </si>
  <si>
    <t>VERANTWOORDELIJKE FIGURATIE</t>
  </si>
  <si>
    <t>11-40</t>
  </si>
  <si>
    <t>SCRIPT</t>
  </si>
  <si>
    <t>11-50</t>
  </si>
  <si>
    <t>ADDITIONELE LOCATION HUNTING</t>
  </si>
  <si>
    <t>11-60</t>
  </si>
  <si>
    <t>TECHNISCHE REPERAGE</t>
  </si>
  <si>
    <t>11-70</t>
  </si>
  <si>
    <t>REDACTEUR</t>
  </si>
  <si>
    <t>11-80</t>
  </si>
  <si>
    <t>ANIMATION SUPERVISOR</t>
  </si>
  <si>
    <t>11-85</t>
  </si>
  <si>
    <t>CLEAN-UP SUPERVISER (2D animatie)</t>
  </si>
  <si>
    <t>11-90</t>
  </si>
  <si>
    <t>STEMMENREGIE</t>
  </si>
  <si>
    <t>11-95</t>
  </si>
  <si>
    <t>PRODUCTION DESIGNER (animatie)</t>
  </si>
  <si>
    <t>TOTAAL 11-00</t>
  </si>
  <si>
    <t>12-10</t>
  </si>
  <si>
    <t>CHEF-FOTO/DOP</t>
  </si>
  <si>
    <t>12-20</t>
  </si>
  <si>
    <t>CAMERAMAN/VROUW</t>
  </si>
  <si>
    <t>12-30</t>
  </si>
  <si>
    <t>1E ASSISTENT(E) (FOCUS PULLER)</t>
  </si>
  <si>
    <t>12-40</t>
  </si>
  <si>
    <t>2E ASSISTENT(E) (CLAPPER-LOADER)</t>
  </si>
  <si>
    <t>12-45</t>
  </si>
  <si>
    <t>DATA HANDLER + DIT</t>
  </si>
  <si>
    <t>12-50</t>
  </si>
  <si>
    <t>GESPECIALISEERD CAMERAMAN/VROUW</t>
  </si>
  <si>
    <t>Steadicam</t>
  </si>
  <si>
    <t>Crew onderwater camera</t>
  </si>
  <si>
    <t>Motion Capture</t>
  </si>
  <si>
    <t>12-60</t>
  </si>
  <si>
    <t>SECOND UNIT</t>
  </si>
  <si>
    <t>12-70</t>
  </si>
  <si>
    <t>DRONE OPERATOR</t>
  </si>
  <si>
    <t>TOTAAL 12-00</t>
  </si>
  <si>
    <t>13-10</t>
  </si>
  <si>
    <t>KLANKINGENIEUR</t>
  </si>
  <si>
    <t>13-20</t>
  </si>
  <si>
    <t>BOOM OPERATOR</t>
  </si>
  <si>
    <t>TOTAAL 13-00</t>
  </si>
  <si>
    <t>PLOEG ANIMATIE/VR &amp; CGI</t>
  </si>
  <si>
    <t>14-07</t>
  </si>
  <si>
    <t>LEAD ANIMATOR</t>
  </si>
  <si>
    <t>14-08</t>
  </si>
  <si>
    <t>ANIMATOREN</t>
  </si>
  <si>
    <t>animatoren</t>
  </si>
  <si>
    <t>assistent animatoren</t>
  </si>
  <si>
    <t>motion capture animatoren</t>
  </si>
  <si>
    <t>14-09</t>
  </si>
  <si>
    <t>INBETWEENERS &amp; CLEANERS</t>
  </si>
  <si>
    <t>14-10</t>
  </si>
  <si>
    <t>STOP MOTION ANIMATIE</t>
  </si>
  <si>
    <t>Poppen (armaturen/models/kleding/onderhoud poppen)</t>
  </si>
  <si>
    <t>14-11</t>
  </si>
  <si>
    <t>STORYBOARDER</t>
  </si>
  <si>
    <t>14-12</t>
  </si>
  <si>
    <t>CHARACTER DESIGNER</t>
  </si>
  <si>
    <t>14-13</t>
  </si>
  <si>
    <t>BACKGROUND ARTIST</t>
  </si>
  <si>
    <t>14-14</t>
  </si>
  <si>
    <t>BACKGROUND DESIGNER</t>
  </si>
  <si>
    <t>14-15</t>
  </si>
  <si>
    <t>PROPS &amp; SET DESIGNER</t>
  </si>
  <si>
    <t>14-16</t>
  </si>
  <si>
    <t>LAYOUT ARTIST</t>
  </si>
  <si>
    <t>14-20</t>
  </si>
  <si>
    <t>VISUAL EFFECTS SUPERVISOR</t>
  </si>
  <si>
    <t>14-21</t>
  </si>
  <si>
    <t>VISUAL EFFECTS ARTIST</t>
  </si>
  <si>
    <t>14-22</t>
  </si>
  <si>
    <t>COMPOSITOR</t>
  </si>
  <si>
    <t>14-23</t>
  </si>
  <si>
    <t>PIPELINE MANAGER</t>
  </si>
  <si>
    <t>14-24</t>
  </si>
  <si>
    <t>SHEETS MODELER</t>
  </si>
  <si>
    <t>14-25</t>
  </si>
  <si>
    <t>COLOR MODELER</t>
  </si>
  <si>
    <t>14-26</t>
  </si>
  <si>
    <t>CHARACTER BUILDER/RIGGER</t>
  </si>
  <si>
    <t>14-27</t>
  </si>
  <si>
    <t>PROPS &amp; SETS BUILDER/RIGGER</t>
  </si>
  <si>
    <t>14-28</t>
  </si>
  <si>
    <r>
      <t>SHADER /LIGHTER /</t>
    </r>
    <r>
      <rPr>
        <sz val="11"/>
        <color rgb="FF003D5A"/>
        <rFont val="Arial"/>
        <family val="2"/>
      </rPr>
      <t>TEXTURING</t>
    </r>
  </si>
  <si>
    <t>14-29</t>
  </si>
  <si>
    <t>INK &amp; PAINT ARTIST</t>
  </si>
  <si>
    <t>14-30</t>
  </si>
  <si>
    <t>INK &amp; PAINT ASSISTANT</t>
  </si>
  <si>
    <t>TOTAAL 14-00</t>
  </si>
  <si>
    <t>15-10</t>
  </si>
  <si>
    <t>CHEF DECO</t>
  </si>
  <si>
    <t>15-20</t>
  </si>
  <si>
    <t>ASSISTENT(E) DECO</t>
  </si>
  <si>
    <t>15-30</t>
  </si>
  <si>
    <t>ACCESSOIRIST(E)</t>
  </si>
  <si>
    <t>15-40</t>
  </si>
  <si>
    <t>SETDRESSER</t>
  </si>
  <si>
    <t>15-50</t>
  </si>
  <si>
    <t>CONSTRUCTEURS &amp; SCHILDERS</t>
  </si>
  <si>
    <t>TOTAAL 15-00</t>
  </si>
  <si>
    <t>16-10</t>
  </si>
  <si>
    <t>CHEF KOSTUUM</t>
  </si>
  <si>
    <t>16-20</t>
  </si>
  <si>
    <t>KLEEDSTER/KLEDER</t>
  </si>
  <si>
    <t>16-30</t>
  </si>
  <si>
    <t>CHEF MAKE-UP</t>
  </si>
  <si>
    <t>16-40</t>
  </si>
  <si>
    <t>ASSISTENT(E) MAKE-UP</t>
  </si>
  <si>
    <t>16-50</t>
  </si>
  <si>
    <t>KAPPER/KAPSTER</t>
  </si>
  <si>
    <t>TOTAAL 16-00</t>
  </si>
  <si>
    <t>17-10</t>
  </si>
  <si>
    <t>CHEF ELECTRO</t>
  </si>
  <si>
    <t>17-20</t>
  </si>
  <si>
    <t>GROUPMAN</t>
  </si>
  <si>
    <t>17-30</t>
  </si>
  <si>
    <t>EXTRA ELECTRO</t>
  </si>
  <si>
    <t>17-50</t>
  </si>
  <si>
    <t>KEY GRIP</t>
  </si>
  <si>
    <t>17-60</t>
  </si>
  <si>
    <t>GRIP</t>
  </si>
  <si>
    <t>17-80</t>
  </si>
  <si>
    <t>MOTION CONTROL OPERATOR</t>
  </si>
  <si>
    <t>17-90</t>
  </si>
  <si>
    <t>RENDER FARM ENGINEER</t>
  </si>
  <si>
    <t>TOTAAL 17-00</t>
  </si>
  <si>
    <t>18-10</t>
  </si>
  <si>
    <t>BEWAKERS</t>
  </si>
  <si>
    <t>18-20</t>
  </si>
  <si>
    <t>POLITIE-BRANDWEER</t>
  </si>
  <si>
    <t>TOTAAL 18-00</t>
  </si>
  <si>
    <t>19-10</t>
  </si>
  <si>
    <t>NEVENROLLEN</t>
  </si>
  <si>
    <t>19-20</t>
  </si>
  <si>
    <t>BIJROLLEN</t>
  </si>
  <si>
    <t>19-30</t>
  </si>
  <si>
    <t>FIGURANTEN</t>
  </si>
  <si>
    <t>19-40</t>
  </si>
  <si>
    <t>DIEREN + BEGELEIDERS</t>
  </si>
  <si>
    <t>19-50</t>
  </si>
  <si>
    <t>TOTAAL 19-00</t>
  </si>
  <si>
    <t>20-10</t>
  </si>
  <si>
    <t>CHEF STUNTMAN/VROUW</t>
  </si>
  <si>
    <t>20-20</t>
  </si>
  <si>
    <t>STUNTMANNEN/VROUWEN</t>
  </si>
  <si>
    <t>20-30</t>
  </si>
  <si>
    <t>SPECIAL EFFECTS</t>
  </si>
  <si>
    <t>TOTAAL 20-00</t>
  </si>
  <si>
    <t>MATERIAAL CAMERA</t>
  </si>
  <si>
    <t>21-10</t>
  </si>
  <si>
    <t>HUUR CAMERA</t>
  </si>
  <si>
    <t>21-20</t>
  </si>
  <si>
    <t>LENZEN</t>
  </si>
  <si>
    <t>21-30</t>
  </si>
  <si>
    <t>FILTERS</t>
  </si>
  <si>
    <t>21-40</t>
  </si>
  <si>
    <t>STEADICAM</t>
  </si>
  <si>
    <t>21-50</t>
  </si>
  <si>
    <t>CAMERA TRUCK</t>
  </si>
  <si>
    <t>21-60</t>
  </si>
  <si>
    <t>MATERIAAL ONDERWATER CAMERA</t>
  </si>
  <si>
    <t>TOTAAL 21-00</t>
  </si>
  <si>
    <t>22-10</t>
  </si>
  <si>
    <t>ELECTROGENE GROEP</t>
  </si>
  <si>
    <t>22-20</t>
  </si>
  <si>
    <t>ELECTRISCH BASISMATERIAAL</t>
  </si>
  <si>
    <t>22-30</t>
  </si>
  <si>
    <t>LAMPEN EN SPOTS</t>
  </si>
  <si>
    <t>22-40</t>
  </si>
  <si>
    <t>22-50</t>
  </si>
  <si>
    <t>VERBRUIK GROEP</t>
  </si>
  <si>
    <t>22-60</t>
  </si>
  <si>
    <t>VERBRUIK LAMPEN</t>
  </si>
  <si>
    <t>22-70</t>
  </si>
  <si>
    <t>TRUCK LICHTMATERIAAL</t>
  </si>
  <si>
    <t>TOTAAL 22-00</t>
  </si>
  <si>
    <t>23-10</t>
  </si>
  <si>
    <t>VRACHTWAGEN &amp; BASIS</t>
  </si>
  <si>
    <t>Camion</t>
  </si>
  <si>
    <t>Dolly</t>
  </si>
  <si>
    <t>Rails</t>
  </si>
  <si>
    <t>23-20</t>
  </si>
  <si>
    <t>KRAAN</t>
  </si>
  <si>
    <t>23-30</t>
  </si>
  <si>
    <t>HELICOPTER</t>
  </si>
  <si>
    <t>23-40</t>
  </si>
  <si>
    <t>DRONES</t>
  </si>
  <si>
    <t>TOTAAL 23-00</t>
  </si>
  <si>
    <t>24-10</t>
  </si>
  <si>
    <t>OPNAMEMATERIAAL KLANK</t>
  </si>
  <si>
    <t>24-20</t>
  </si>
  <si>
    <t>MICROS</t>
  </si>
  <si>
    <t>24-30</t>
  </si>
  <si>
    <t>PLAY BACK MATERIAAL</t>
  </si>
  <si>
    <t>TOTAAL 24-00</t>
  </si>
  <si>
    <t>25-10</t>
  </si>
  <si>
    <t>HUUR STUDIO'S</t>
  </si>
  <si>
    <t>25-15</t>
  </si>
  <si>
    <t>HUUR ANIMATIESTUDIO</t>
  </si>
  <si>
    <t>25-20</t>
  </si>
  <si>
    <t>HUUR MAGAZIJNEN</t>
  </si>
  <si>
    <t>25-30</t>
  </si>
  <si>
    <t>ONKOSTEN</t>
  </si>
  <si>
    <t>TOTAAL 25-00</t>
  </si>
  <si>
    <t>26-10</t>
  </si>
  <si>
    <t>HARDWARE</t>
  </si>
  <si>
    <t>werkstations &amp; monitoren</t>
  </si>
  <si>
    <t>projectoren</t>
  </si>
  <si>
    <t>rendermodules</t>
  </si>
  <si>
    <t>opslag:back up</t>
  </si>
  <si>
    <t>montagestations</t>
  </si>
  <si>
    <t>scanners &amp; tekentabletten</t>
  </si>
  <si>
    <t>26-20</t>
  </si>
  <si>
    <t>SOFTWARE</t>
  </si>
  <si>
    <t>3D compositing software</t>
  </si>
  <si>
    <t>3D + 2D editing software (beeld &amp; geluid)</t>
  </si>
  <si>
    <t>3D software</t>
  </si>
  <si>
    <t>2D software (animatie &amp; linetest)</t>
  </si>
  <si>
    <t>2D software (ink, paint &amp; compositing)</t>
  </si>
  <si>
    <t>Photoshop, etc…</t>
  </si>
  <si>
    <t>TOTAAL 26-00</t>
  </si>
  <si>
    <t>27-10</t>
  </si>
  <si>
    <t>PRODUCTIEBUREAU</t>
  </si>
  <si>
    <t>27-20</t>
  </si>
  <si>
    <t>INTERNET, SERVERS</t>
  </si>
  <si>
    <t>27-30</t>
  </si>
  <si>
    <t>GSM</t>
  </si>
  <si>
    <t>27-40</t>
  </si>
  <si>
    <t>KOERIERS</t>
  </si>
  <si>
    <t>27-50</t>
  </si>
  <si>
    <t>FOTOKOPIEERMACHINE</t>
  </si>
  <si>
    <t>27-60</t>
  </si>
  <si>
    <t>AANKOOP BUREAUMATERIAAL</t>
  </si>
  <si>
    <t>TOTAAL 27-00</t>
  </si>
  <si>
    <t>28-10</t>
  </si>
  <si>
    <t>CONSTRUCTIEMATERIAAL</t>
  </si>
  <si>
    <t>28-20</t>
  </si>
  <si>
    <t>SCHILDERWERK</t>
  </si>
  <si>
    <t>28-30</t>
  </si>
  <si>
    <t>AANKOOP MEUBELEN</t>
  </si>
  <si>
    <t>28-40</t>
  </si>
  <si>
    <t>HUUR MEUBELEN</t>
  </si>
  <si>
    <t>28-50</t>
  </si>
  <si>
    <t>AANKOOP TOEBEHOREN</t>
  </si>
  <si>
    <t>28-60</t>
  </si>
  <si>
    <t>HUUR TOEBEHOREN</t>
  </si>
  <si>
    <t>28-70</t>
  </si>
  <si>
    <t>SPECIAAL GEREEDSCHAP</t>
  </si>
  <si>
    <t>28-80</t>
  </si>
  <si>
    <t>VOERTUIGEN IN BEELD</t>
  </si>
  <si>
    <t>28-90</t>
  </si>
  <si>
    <t>TEKENMATERIALEN</t>
  </si>
  <si>
    <t>TOTAAL 28-00</t>
  </si>
  <si>
    <t>29-10</t>
  </si>
  <si>
    <t>AANKOOP KOSTUUMS</t>
  </si>
  <si>
    <t>29-20</t>
  </si>
  <si>
    <t>HUUR KOSTUUMS</t>
  </si>
  <si>
    <t>29-30</t>
  </si>
  <si>
    <t>29-40</t>
  </si>
  <si>
    <t>29-50</t>
  </si>
  <si>
    <t>ONDERHOUD</t>
  </si>
  <si>
    <t>29-60</t>
  </si>
  <si>
    <t>AANKOOP MAKE-UP</t>
  </si>
  <si>
    <t>TOTAAL 29-00</t>
  </si>
  <si>
    <t>30-10</t>
  </si>
  <si>
    <t>30-20</t>
  </si>
  <si>
    <t>HARDE SCHIJVEN</t>
  </si>
  <si>
    <t>30-30</t>
  </si>
  <si>
    <t>ANDERE</t>
  </si>
  <si>
    <t>TOTAAL 30-00</t>
  </si>
  <si>
    <t>31-10</t>
  </si>
  <si>
    <t>TOTAAL 31-00</t>
  </si>
  <si>
    <t xml:space="preserve">32-10 </t>
  </si>
  <si>
    <t>LABORATORIUM</t>
  </si>
  <si>
    <t>TOTAAL 32-00</t>
  </si>
  <si>
    <t>33-10</t>
  </si>
  <si>
    <t>AANKOOP OPNAMEMATERIAAL</t>
  </si>
  <si>
    <t>33-20</t>
  </si>
  <si>
    <t>HUUR OPNAMEMATERIAAL</t>
  </si>
  <si>
    <t>33-40</t>
  </si>
  <si>
    <t>PARKEERKOSTEN</t>
  </si>
  <si>
    <t>33-50</t>
  </si>
  <si>
    <t>WALKIE-TALKIES/MEGAFOON</t>
  </si>
  <si>
    <t>33-60</t>
  </si>
  <si>
    <t>INGERICHTE TRAILERS</t>
  </si>
  <si>
    <t>33-70</t>
  </si>
  <si>
    <t>DIVERSEN OPNAMELEIDING</t>
  </si>
  <si>
    <t>TOTAAL 33-00</t>
  </si>
  <si>
    <t>34-10</t>
  </si>
  <si>
    <t>34-20</t>
  </si>
  <si>
    <t>PLAATSBESCHRIJVINGEN</t>
  </si>
  <si>
    <t>34-30</t>
  </si>
  <si>
    <t>ONKOSTEN LOCATIES</t>
  </si>
  <si>
    <t>34-40</t>
  </si>
  <si>
    <t>TOELATINGEN FILMLOCATIES</t>
  </si>
  <si>
    <t>TOTAAL 34-00</t>
  </si>
  <si>
    <t>35-10</t>
  </si>
  <si>
    <t>VERPLAATSINGEN PLOEG</t>
  </si>
  <si>
    <t>Kilometervergoeding</t>
  </si>
  <si>
    <t>Treinen</t>
  </si>
  <si>
    <t>Vluchten</t>
  </si>
  <si>
    <t>35-20</t>
  </si>
  <si>
    <t>HUUR PRODUCTIEVOERTUIGEN</t>
  </si>
  <si>
    <t>wagen 1</t>
  </si>
  <si>
    <t>wagen 2</t>
  </si>
  <si>
    <t>35-30</t>
  </si>
  <si>
    <t>BRANDSTOF</t>
  </si>
  <si>
    <t>35-40</t>
  </si>
  <si>
    <t>TAXI</t>
  </si>
  <si>
    <t>Paketten</t>
  </si>
  <si>
    <t>Personen</t>
  </si>
  <si>
    <t>35-50</t>
  </si>
  <si>
    <t>HUUR VANS/TRUCKS</t>
  </si>
  <si>
    <t>TOTAAL 35-00</t>
  </si>
  <si>
    <t>36-10</t>
  </si>
  <si>
    <t>LOGIES PLOEG/ACTEURS/ACTRICES</t>
  </si>
  <si>
    <t>36-20</t>
  </si>
  <si>
    <t>ONKOSTENVERG. PLOEG/ACTEURS/ACTRICES</t>
  </si>
  <si>
    <t>36-30</t>
  </si>
  <si>
    <t>CATERING PLOEG/ACTEURS/ACTRICES</t>
  </si>
  <si>
    <t>36-40</t>
  </si>
  <si>
    <t>CATERING FIGURATIE</t>
  </si>
  <si>
    <t>TOTAAL 36-00</t>
  </si>
  <si>
    <t>50-10</t>
  </si>
  <si>
    <t>POST-PRODUCTIE LEIDER/LEIDSTER</t>
  </si>
  <si>
    <t>TOTAAL 50-00</t>
  </si>
  <si>
    <t>51-10</t>
  </si>
  <si>
    <t>CHEF BEELDMONTEUR/MONTEUSE</t>
  </si>
  <si>
    <t>51-20</t>
  </si>
  <si>
    <t>KLANKMONTEUR/MONTEUSE</t>
  </si>
  <si>
    <t>51-30</t>
  </si>
  <si>
    <t>ASSISTENT(E) BEELDMONTEUR/MONTEUSE</t>
  </si>
  <si>
    <t>51-40</t>
  </si>
  <si>
    <t>ASSISTENT(E) KLANKMONTEUR/MONTEUSE</t>
  </si>
  <si>
    <t>TOTAAL 51-00</t>
  </si>
  <si>
    <t>52-10</t>
  </si>
  <si>
    <t>PLOEG MUZIEK UITVOERING</t>
  </si>
  <si>
    <t>52-20</t>
  </si>
  <si>
    <t>MIXEUR/MIXEUSE</t>
  </si>
  <si>
    <t>52-30</t>
  </si>
  <si>
    <t>KLANKINGENIEUR STUDIO</t>
  </si>
  <si>
    <t>52-40</t>
  </si>
  <si>
    <t>52-50</t>
  </si>
  <si>
    <t>BRUITEUR/BRUITEUSE</t>
  </si>
  <si>
    <t>TOTAAL 52-00</t>
  </si>
  <si>
    <t>53-10</t>
  </si>
  <si>
    <t>PROJECTIES</t>
  </si>
  <si>
    <t>53-20</t>
  </si>
  <si>
    <t>VISIES</t>
  </si>
  <si>
    <t>53-30</t>
  </si>
  <si>
    <t>TELECINEMA (pelicule)</t>
  </si>
  <si>
    <t>53-40</t>
  </si>
  <si>
    <t>STUDIO MIXAGE</t>
  </si>
  <si>
    <t>53-50</t>
  </si>
  <si>
    <t>STUDIO POST SYNCHRONISATIE</t>
  </si>
  <si>
    <t>53-60</t>
  </si>
  <si>
    <t>STUDIO BRUITAGE</t>
  </si>
  <si>
    <t>53-70</t>
  </si>
  <si>
    <t>OPTISCH TRANSFERT</t>
  </si>
  <si>
    <t>53-80</t>
  </si>
  <si>
    <t>DOLBY</t>
  </si>
  <si>
    <t>53-90</t>
  </si>
  <si>
    <t>INTERNATIONALE KLANKBAND</t>
  </si>
  <si>
    <t>TOTAAL 53-00</t>
  </si>
  <si>
    <t>54-10</t>
  </si>
  <si>
    <t>MONTAGETAFEL BEELD</t>
  </si>
  <si>
    <t>Montage</t>
  </si>
  <si>
    <t>HD</t>
  </si>
  <si>
    <t>PC</t>
  </si>
  <si>
    <t xml:space="preserve">Conformatie </t>
  </si>
  <si>
    <t>54-20</t>
  </si>
  <si>
    <t>MONTAGETAFEL KLANK</t>
  </si>
  <si>
    <t>Montage klank</t>
  </si>
  <si>
    <t>Conformatie directe klank</t>
  </si>
  <si>
    <t>Ass. Cel</t>
  </si>
  <si>
    <t>54-30</t>
  </si>
  <si>
    <t>54-40</t>
  </si>
  <si>
    <t>KLEINE BENODIGDHEDEN MONTAGE</t>
  </si>
  <si>
    <t>TOTAAL 54-00</t>
  </si>
  <si>
    <t>55-10</t>
  </si>
  <si>
    <t>55-20</t>
  </si>
  <si>
    <t>55-25</t>
  </si>
  <si>
    <t>GRADER</t>
  </si>
  <si>
    <t>55-30</t>
  </si>
  <si>
    <t>55-40</t>
  </si>
  <si>
    <t>55-50</t>
  </si>
  <si>
    <t>55-60</t>
  </si>
  <si>
    <t>55-70</t>
  </si>
  <si>
    <t>CHARACTER BUILDER/ RIGGER</t>
  </si>
  <si>
    <t>55-80</t>
  </si>
  <si>
    <t>PROPS &amp; SETS BUILDER/ RIGGER</t>
  </si>
  <si>
    <t>55-90</t>
  </si>
  <si>
    <t>SHADER/ LIGHTER/ RENDERER</t>
  </si>
  <si>
    <t>TOTAAL 55-00</t>
  </si>
  <si>
    <t>56-10</t>
  </si>
  <si>
    <t>TOTAAL 56-00</t>
  </si>
  <si>
    <t xml:space="preserve">WERKEN LABORATORIUM </t>
  </si>
  <si>
    <t>57-10</t>
  </si>
  <si>
    <t>CONFORMATIE</t>
  </si>
  <si>
    <t>57-20</t>
  </si>
  <si>
    <t>GRADING LAB</t>
  </si>
  <si>
    <t>57-30</t>
  </si>
  <si>
    <t>BEGIN- EN EINDGENERIEK</t>
  </si>
  <si>
    <t>57-80</t>
  </si>
  <si>
    <t>NULKOPIJ</t>
  </si>
  <si>
    <t>57-90</t>
  </si>
  <si>
    <t xml:space="preserve">COPIE </t>
  </si>
  <si>
    <t>57-95</t>
  </si>
  <si>
    <t>DCP</t>
  </si>
  <si>
    <t>TOTAAL 57-00</t>
  </si>
  <si>
    <t>58-10</t>
  </si>
  <si>
    <t>HOTELS</t>
  </si>
  <si>
    <t>58-20</t>
  </si>
  <si>
    <t>ONKOSTENVERGOEDINGEN &amp; MAALTIJDEN</t>
  </si>
  <si>
    <t>58-30</t>
  </si>
  <si>
    <t>58-40</t>
  </si>
  <si>
    <t>POSTPRODUCTIEKANTOOR</t>
  </si>
  <si>
    <t>TOTAAL 58-00</t>
  </si>
  <si>
    <t>70-10</t>
  </si>
  <si>
    <t>Poducer Marketing &amp; Distributie (PMD /enkel indien externe freelancer)</t>
  </si>
  <si>
    <t>70-20</t>
  </si>
  <si>
    <t>MAKING OF/BTS: shoot en montage</t>
  </si>
  <si>
    <t>70-21</t>
  </si>
  <si>
    <t>ELECTRONIC PRESS KIT (incl. interviews, BTS materiaal, filmfragmenten, etc.)</t>
  </si>
  <si>
    <t>70-22</t>
  </si>
  <si>
    <t>AANMAAK PERSMAP</t>
  </si>
  <si>
    <t>70-23</t>
  </si>
  <si>
    <t>AANMAAK SALES BROCHURE (flyer)</t>
  </si>
  <si>
    <t>70-24</t>
  </si>
  <si>
    <t>REDACTIONELE EXTRA's: teksten, interviews met regisseur, acteur(s), etc.</t>
  </si>
  <si>
    <t>70-25</t>
  </si>
  <si>
    <t>SETFOTOGRA(A)F(EN)</t>
  </si>
  <si>
    <t>70-26</t>
  </si>
  <si>
    <t>EXTRA SHOOT (voor posterelementen, portretten, decors, etc.)</t>
  </si>
  <si>
    <t>70-27</t>
  </si>
  <si>
    <t>ARTWORK POSTER (creatie)</t>
  </si>
  <si>
    <t>70-28</t>
  </si>
  <si>
    <t>ARTWORK AFGELEIDEN van de poster (creatie teaserbanners, online materiaal, etc.)</t>
  </si>
  <si>
    <t>70-30</t>
  </si>
  <si>
    <t>TEASER montage + afwerking</t>
  </si>
  <si>
    <t>70-31</t>
  </si>
  <si>
    <t>TRAILER montage + afwerking</t>
  </si>
  <si>
    <t>70-40</t>
  </si>
  <si>
    <t>DIGITAL MARKETING &amp; COMMUNITY MANAGER</t>
  </si>
  <si>
    <t>70-41</t>
  </si>
  <si>
    <t>DEDICATED WEBSITE (ontwikkeling en webruimte)</t>
  </si>
  <si>
    <t>70-42</t>
  </si>
  <si>
    <t>DEDICATED FOTO'S, MOTION DESIGN specifiek voor elk platform</t>
  </si>
  <si>
    <t>70-43</t>
  </si>
  <si>
    <t>CREATIE DEDICATED FILMPJES per platform (FB, Instagram, Youtube, etc.)</t>
  </si>
  <si>
    <t>70-44</t>
  </si>
  <si>
    <t>70-50</t>
  </si>
  <si>
    <t>SETBEZOEK BELANGRIJKE INTERNATONALE VAKBLADEN</t>
  </si>
  <si>
    <t>70-60</t>
  </si>
  <si>
    <t>PERSATTACHEE (PR/Publicist)</t>
  </si>
  <si>
    <t>70-70</t>
  </si>
  <si>
    <t xml:space="preserve">IMPACTPODUCER </t>
  </si>
  <si>
    <t>70-80</t>
  </si>
  <si>
    <t xml:space="preserve">OUTREACHPLAN  </t>
  </si>
  <si>
    <t>TOTAAL 70-00</t>
  </si>
  <si>
    <t>72-10</t>
  </si>
  <si>
    <t>TOTAAL 72-00</t>
  </si>
  <si>
    <t>FINANC. &amp; JURID. KOSTEN</t>
  </si>
  <si>
    <t>73-10</t>
  </si>
  <si>
    <t>FINANCIËLE KOSTEN</t>
  </si>
  <si>
    <t>Tax Shelter Intresten</t>
  </si>
  <si>
    <t>Andere dan Tax Shelter</t>
  </si>
  <si>
    <t>Wisselkoersverschillen</t>
  </si>
  <si>
    <t>Kosten lening</t>
  </si>
  <si>
    <t>73-20</t>
  </si>
  <si>
    <t>ADVOCATEN/ES</t>
  </si>
  <si>
    <t>73-30</t>
  </si>
  <si>
    <t>AUDIT + ACCOUNTINGVESLAGEN</t>
  </si>
  <si>
    <t>TOTAAL 73-00</t>
  </si>
  <si>
    <t>74-10</t>
  </si>
  <si>
    <t>ONDERTITELING</t>
  </si>
  <si>
    <t>74-20</t>
  </si>
  <si>
    <t>DUBBING</t>
  </si>
  <si>
    <t>74-30</t>
  </si>
  <si>
    <t>AUDIODESCRIPTIE</t>
  </si>
  <si>
    <t>TOTAAL 74-00</t>
  </si>
  <si>
    <t>75-10</t>
  </si>
  <si>
    <t>FILMVERZEKERING</t>
  </si>
  <si>
    <t>75-20</t>
  </si>
  <si>
    <t>B.A. VERZEKERING</t>
  </si>
  <si>
    <t>75-30</t>
  </si>
  <si>
    <t>VERZEKERING Tax Shelter</t>
  </si>
  <si>
    <t>TOTAAL 75-00</t>
  </si>
  <si>
    <r>
      <t xml:space="preserve">ONVOORZIENE KOSTEN </t>
    </r>
    <r>
      <rPr>
        <b/>
        <sz val="11"/>
        <color indexed="9"/>
        <rFont val="Arial"/>
        <family val="2"/>
      </rPr>
      <t>(max 10% op Below-the-line)</t>
    </r>
  </si>
  <si>
    <r>
      <t xml:space="preserve">HONORARIUM PRODUCENT </t>
    </r>
    <r>
      <rPr>
        <b/>
        <sz val="11"/>
        <color indexed="9"/>
        <rFont val="Arial"/>
        <family val="2"/>
      </rPr>
      <t>(10% op A + B-the-line &lt; 750.000 EUR)</t>
    </r>
  </si>
  <si>
    <t>92-10</t>
  </si>
  <si>
    <t>Maanden</t>
  </si>
  <si>
    <r>
      <t xml:space="preserve">Voor de </t>
    </r>
    <r>
      <rPr>
        <b/>
        <i/>
        <sz val="9"/>
        <color rgb="FF003D5A"/>
        <rFont val="Verdana"/>
        <family val="2"/>
      </rPr>
      <t>formulieren Budgetoverzicht en Budgetdetail</t>
    </r>
    <r>
      <rPr>
        <i/>
        <sz val="9"/>
        <color rgb="FF003D5A"/>
        <rFont val="Verdana"/>
        <family val="2"/>
      </rPr>
      <t xml:space="preserve">: zie de </t>
    </r>
    <r>
      <rPr>
        <b/>
        <i/>
        <sz val="9"/>
        <color rgb="FF003D5A"/>
        <rFont val="Verdana"/>
        <family val="2"/>
      </rPr>
      <t>twee volgende tabbladen</t>
    </r>
    <r>
      <rPr>
        <i/>
        <sz val="9"/>
        <color rgb="FF003D5A"/>
        <rFont val="Verdana"/>
        <family val="2"/>
      </rPr>
      <t xml:space="preserve"> in dit document.
De toelichting en formulieren voor het </t>
    </r>
    <r>
      <rPr>
        <b/>
        <i/>
        <sz val="9"/>
        <color rgb="FF003D5A"/>
        <rFont val="Verdana"/>
        <family val="2"/>
      </rPr>
      <t>Financieringsplan</t>
    </r>
    <r>
      <rPr>
        <i/>
        <sz val="9"/>
        <color rgb="FF003D5A"/>
        <rFont val="Verdana"/>
        <family val="2"/>
      </rPr>
      <t xml:space="preserve"> vind je op de </t>
    </r>
    <r>
      <rPr>
        <b/>
        <i/>
        <sz val="9"/>
        <color rgb="FF003D5A"/>
        <rFont val="Verdana"/>
        <family val="2"/>
      </rPr>
      <t>drie eerste tabbladen</t>
    </r>
    <r>
      <rPr>
        <i/>
        <sz val="9"/>
        <color rgb="FF003D5A"/>
        <rFont val="Verdana"/>
        <family val="2"/>
      </rPr>
      <t xml:space="preserve"> in dit document</t>
    </r>
  </si>
  <si>
    <t xml:space="preserve">STEMMEN </t>
  </si>
  <si>
    <t>NEGATIEF</t>
  </si>
  <si>
    <t>18-30</t>
  </si>
  <si>
    <t>KINDEROPVANG</t>
  </si>
  <si>
    <t>18-40</t>
  </si>
  <si>
    <r>
      <rPr>
        <b/>
        <sz val="10"/>
        <color rgb="FF003D5A"/>
        <rFont val="Verdana"/>
        <family val="2"/>
      </rPr>
      <t>Tax shelter bruto (= netto tax shelter + kosten)</t>
    </r>
    <r>
      <rPr>
        <sz val="10"/>
        <color rgb="FF003D5A"/>
        <rFont val="Verdana"/>
        <family val="2"/>
      </rPr>
      <t xml:space="preserve">: hier wordt de totale bruto-investering van de tax shelter investeerders opgenomen. Dit bedrag </t>
    </r>
    <r>
      <rPr>
        <b/>
        <sz val="10"/>
        <color rgb="FF003D5A"/>
        <rFont val="Verdana"/>
        <family val="2"/>
      </rPr>
      <t>wordt eveneens meegerekend</t>
    </r>
    <r>
      <rPr>
        <sz val="10"/>
        <color rgb="FF003D5A"/>
        <rFont val="Verdana"/>
        <family val="2"/>
      </rPr>
      <t xml:space="preserve"> bij het bepalen van de </t>
    </r>
    <r>
      <rPr>
        <b/>
        <sz val="10"/>
        <color rgb="FF003D5A"/>
        <rFont val="Verdana"/>
        <family val="2"/>
      </rPr>
      <t>maximaal toegelaten staatssteun</t>
    </r>
    <r>
      <rPr>
        <i/>
        <sz val="10"/>
        <color rgb="FF003D5A"/>
        <rFont val="Verdana"/>
        <family val="2"/>
      </rPr>
      <t>.</t>
    </r>
    <r>
      <rPr>
        <sz val="10"/>
        <color rgb="FF003D5A"/>
        <rFont val="Verdana"/>
        <family val="2"/>
      </rPr>
      <t xml:space="preserve"> </t>
    </r>
  </si>
  <si>
    <t>TAX SHELTER COMMISSIE</t>
  </si>
  <si>
    <r>
      <rPr>
        <b/>
        <sz val="10"/>
        <color rgb="FF003D5A"/>
        <rFont val="Verdana"/>
        <family val="2"/>
      </rPr>
      <t>Tax Shelter kosten:</t>
    </r>
    <r>
      <rPr>
        <sz val="10"/>
        <color rgb="FF003D5A"/>
        <rFont val="Verdana"/>
        <family val="2"/>
      </rPr>
      <t xml:space="preserve"> hier worden de </t>
    </r>
    <r>
      <rPr>
        <b/>
        <sz val="10"/>
        <color rgb="FF003D5A"/>
        <rFont val="Verdana"/>
        <family val="2"/>
      </rPr>
      <t xml:space="preserve">commissiekosten </t>
    </r>
    <r>
      <rPr>
        <sz val="10"/>
        <color rgb="FF003D5A"/>
        <rFont val="Verdana"/>
        <family val="2"/>
      </rPr>
      <t xml:space="preserve">gelinkt aan de opgehaalde Tax Shelter bedragen gezet. Andere Tax Shelter gerelateerde kosten (interesten en verzekering) worden in het budget gezet (73-00).  </t>
    </r>
  </si>
  <si>
    <r>
      <rPr>
        <b/>
        <sz val="10"/>
        <color rgb="FF003D5A"/>
        <rFont val="Verdana"/>
        <family val="2"/>
      </rPr>
      <t>Overheads (91-00)</t>
    </r>
    <r>
      <rPr>
        <sz val="10"/>
        <color rgb="FF003D5A"/>
        <rFont val="Verdana"/>
        <family val="2"/>
      </rPr>
      <t>: op het totaal van de uitgaven above &amp; below the line mag een forfait van</t>
    </r>
    <r>
      <rPr>
        <b/>
        <sz val="10"/>
        <color rgb="FF003D5A"/>
        <rFont val="Verdana"/>
        <family val="2"/>
      </rPr>
      <t xml:space="preserve"> maximaal 7,5% </t>
    </r>
    <r>
      <rPr>
        <sz val="10"/>
        <color rgb="FF003D5A"/>
        <rFont val="Verdana"/>
        <family val="2"/>
      </rPr>
      <t>(met een max. van 350.000 euro) voor algemene kosten (overheads) berekend worden. Dat percentage dekt de kosten voor huisvesting, kantoorkosten, administratie, etc, die zijn opgenomen in de algemene boekhouding. Er moeten geen boekhoudkundige stukken voorgelegd worden ter verantwoording.</t>
    </r>
  </si>
  <si>
    <r>
      <t>OVERHEADS</t>
    </r>
    <r>
      <rPr>
        <b/>
        <sz val="11"/>
        <color indexed="9"/>
        <rFont val="Arial"/>
        <family val="2"/>
      </rPr>
      <t xml:space="preserve"> (7,5% op Above + Below-the-line en max. 350.000 EUR</t>
    </r>
  </si>
  <si>
    <t>Play Media</t>
  </si>
  <si>
    <t>In aanmerking komend VAF (Vlaamse gemeenschap)</t>
  </si>
  <si>
    <t>Niet in aanmerking komend (niet-Vlaams)</t>
  </si>
  <si>
    <t>In aanmerking komend Screen Flanders (Vlaams Gewest)</t>
  </si>
  <si>
    <t>Hou in het budget rekening met de kosten van de door het VAF gevraagde vertonings- en bewaarkopieën van het werk.</t>
  </si>
  <si>
    <r>
      <rPr>
        <b/>
        <sz val="10"/>
        <color rgb="FF003D5A"/>
        <rFont val="Verdana"/>
        <family val="2"/>
      </rPr>
      <t>Kolom J</t>
    </r>
    <r>
      <rPr>
        <sz val="10"/>
        <color rgb="FF003D5A"/>
        <rFont val="Verdana"/>
        <family val="2"/>
      </rPr>
      <t xml:space="preserve">, betreffende de in aanmerkingkomende </t>
    </r>
    <r>
      <rPr>
        <b/>
        <sz val="10"/>
        <color rgb="FF003D5A"/>
        <rFont val="Verdana"/>
        <family val="2"/>
      </rPr>
      <t>kosten voor Screen Flanders</t>
    </r>
    <r>
      <rPr>
        <sz val="10"/>
        <color rgb="FF003D5A"/>
        <rFont val="Verdana"/>
        <family val="2"/>
      </rPr>
      <t xml:space="preserve">, kan je ook </t>
    </r>
    <r>
      <rPr>
        <b/>
        <sz val="10"/>
        <color rgb="FF003D5A"/>
        <rFont val="Verdana"/>
        <family val="2"/>
      </rPr>
      <t>in- en uitklappen</t>
    </r>
    <r>
      <rPr>
        <sz val="10"/>
        <color rgb="FF003D5A"/>
        <rFont val="Verdana"/>
        <family val="2"/>
      </rPr>
      <t xml:space="preserve"> door </t>
    </r>
    <r>
      <rPr>
        <b/>
        <sz val="10"/>
        <color rgb="FF003D5A"/>
        <rFont val="Verdana"/>
        <family val="2"/>
      </rPr>
      <t>rechts boven op het min- of plusteken</t>
    </r>
    <r>
      <rPr>
        <sz val="10"/>
        <color rgb="FF003D5A"/>
        <rFont val="Verdana"/>
        <family val="2"/>
      </rPr>
      <t xml:space="preserve"> te klikken. Standaard is die rij ingeklapt. Je moet die </t>
    </r>
    <r>
      <rPr>
        <b/>
        <sz val="10"/>
        <color rgb="FF003D5A"/>
        <rFont val="Verdana"/>
        <family val="2"/>
      </rPr>
      <t>enkel invullen</t>
    </r>
    <r>
      <rPr>
        <sz val="10"/>
        <color rgb="FF003D5A"/>
        <rFont val="Verdana"/>
        <family val="2"/>
      </rPr>
      <t xml:space="preserve"> als je </t>
    </r>
    <r>
      <rPr>
        <b/>
        <sz val="10"/>
        <color rgb="FF003D5A"/>
        <rFont val="Verdana"/>
        <family val="2"/>
      </rPr>
      <t>steun</t>
    </r>
    <r>
      <rPr>
        <sz val="10"/>
        <color rgb="FF003D5A"/>
        <rFont val="Verdana"/>
        <family val="2"/>
      </rPr>
      <t xml:space="preserve"> van </t>
    </r>
    <r>
      <rPr>
        <b/>
        <sz val="10"/>
        <color rgb="FF003D5A"/>
        <rFont val="Verdana"/>
        <family val="2"/>
      </rPr>
      <t>Screen Flanders</t>
    </r>
    <r>
      <rPr>
        <sz val="10"/>
        <color rgb="FF003D5A"/>
        <rFont val="Verdana"/>
        <family val="2"/>
      </rPr>
      <t xml:space="preserve"> </t>
    </r>
    <r>
      <rPr>
        <b/>
        <sz val="10"/>
        <color rgb="FF003D5A"/>
        <rFont val="Verdana"/>
        <family val="2"/>
      </rPr>
      <t>hebt ontvangen of zal aanvragen</t>
    </r>
    <r>
      <rPr>
        <sz val="10"/>
        <color rgb="FF003D5A"/>
        <rFont val="Verdana"/>
        <family val="2"/>
      </rPr>
      <t>.</t>
    </r>
  </si>
  <si>
    <r>
      <t xml:space="preserve">Vergeet niet om vervolgens in de drie meest </t>
    </r>
    <r>
      <rPr>
        <b/>
        <sz val="10"/>
        <color rgb="FF003D5A"/>
        <rFont val="Verdana"/>
        <family val="2"/>
      </rPr>
      <t>rechtse kolommen</t>
    </r>
    <r>
      <rPr>
        <sz val="10"/>
        <color rgb="FF003D5A"/>
        <rFont val="Verdana"/>
        <family val="2"/>
      </rPr>
      <t xml:space="preserve"> het </t>
    </r>
    <r>
      <rPr>
        <b/>
        <sz val="10"/>
        <color rgb="FF003D5A"/>
        <rFont val="Verdana"/>
        <family val="2"/>
      </rPr>
      <t>onderscheid</t>
    </r>
    <r>
      <rPr>
        <sz val="10"/>
        <color rgb="FF003D5A"/>
        <rFont val="Verdana"/>
        <family val="2"/>
      </rPr>
      <t xml:space="preserve"> tussen</t>
    </r>
    <r>
      <rPr>
        <b/>
        <sz val="10"/>
        <color rgb="FF003D5A"/>
        <rFont val="Verdana"/>
        <family val="2"/>
      </rPr>
      <t xml:space="preserve"> uitgaven in aanmerking komend voor het VAF, voor Screen Flanders, of voor geen van beiden (niet-Vlaams)</t>
    </r>
    <r>
      <rPr>
        <sz val="10"/>
        <color rgb="FF003D5A"/>
        <rFont val="Verdana"/>
        <family val="2"/>
      </rPr>
      <t xml:space="preserve"> in te vullen. Dit doe je ook indien alle kosten in aanmerking komen voor het VAF.</t>
    </r>
  </si>
  <si>
    <r>
      <t>Indien in een</t>
    </r>
    <r>
      <rPr>
        <b/>
        <sz val="10"/>
        <color rgb="FF003D5A"/>
        <rFont val="Verdana"/>
        <family val="2"/>
      </rPr>
      <t xml:space="preserve"> vorige fase</t>
    </r>
    <r>
      <rPr>
        <sz val="10"/>
        <color rgb="FF003D5A"/>
        <rFont val="Verdana"/>
        <family val="2"/>
      </rPr>
      <t xml:space="preserve"> van het project </t>
    </r>
    <r>
      <rPr>
        <b/>
        <sz val="10"/>
        <color rgb="FF003D5A"/>
        <rFont val="Verdana"/>
        <family val="2"/>
      </rPr>
      <t>steun werd toegekend aan een andere aanvrager</t>
    </r>
    <r>
      <rPr>
        <sz val="10"/>
        <color rgb="FF003D5A"/>
        <rFont val="Verdana"/>
        <family val="2"/>
      </rPr>
      <t xml:space="preserve"> (bv. indien het scenariodossier werd ingediend door de scenarist, terwijl het productiedossier werd ingediend door de producent), dan moet </t>
    </r>
    <r>
      <rPr>
        <b/>
        <sz val="10"/>
        <color rgb="FF003D5A"/>
        <rFont val="Verdana"/>
        <family val="2"/>
      </rPr>
      <t>ook in dat geval de totale steun</t>
    </r>
    <r>
      <rPr>
        <sz val="10"/>
        <color rgb="FF003D5A"/>
        <rFont val="Verdana"/>
        <family val="2"/>
      </rPr>
      <t xml:space="preserve"> worden</t>
    </r>
    <r>
      <rPr>
        <b/>
        <sz val="10"/>
        <color rgb="FF003D5A"/>
        <rFont val="Verdana"/>
        <family val="2"/>
      </rPr>
      <t xml:space="preserve"> opgenomen</t>
    </r>
    <r>
      <rPr>
        <sz val="10"/>
        <color rgb="FF003D5A"/>
        <rFont val="Verdana"/>
        <family val="2"/>
      </rPr>
      <t xml:space="preserve"> in het dossier. De overdracht van steun dient contractueel geregeld te worden bij de overdracht van het dossier tussen partijen. </t>
    </r>
  </si>
  <si>
    <r>
      <rPr>
        <b/>
        <sz val="10"/>
        <color rgb="FF003D5A"/>
        <rFont val="Verdana"/>
        <family val="2"/>
      </rPr>
      <t>Bij technisch dossier:</t>
    </r>
    <r>
      <rPr>
        <sz val="10"/>
        <color rgb="FF003D5A"/>
        <rFont val="Verdana"/>
        <family val="2"/>
      </rPr>
      <t xml:space="preserve">
</t>
    </r>
  </si>
  <si>
    <r>
      <rPr>
        <b/>
        <sz val="10"/>
        <color rgb="FF003D5A"/>
        <rFont val="Verdana"/>
        <family val="2"/>
      </rPr>
      <t>Ontwikkelingssteun, productiesteun na start opnames &amp; minoritaire projecten</t>
    </r>
    <r>
      <rPr>
        <sz val="10"/>
        <color rgb="FF003D5A"/>
        <rFont val="Verdana"/>
        <family val="2"/>
      </rPr>
      <t>: Op het moment van indiening van het technisch dossier moet de financiering volledig bevestigd zijn.</t>
    </r>
  </si>
  <si>
    <r>
      <rPr>
        <b/>
        <sz val="10"/>
        <color rgb="FF003D5A"/>
        <rFont val="Verdana"/>
        <family val="2"/>
      </rPr>
      <t>Bij aanvraag:</t>
    </r>
    <r>
      <rPr>
        <sz val="10"/>
        <color rgb="FF003D5A"/>
        <rFont val="Verdana"/>
        <family val="2"/>
      </rPr>
      <t xml:space="preserve"> de financiering die effectief bevestigd is, invullen in de kolom 'bevestigd'.  De andere financiering invullen in de kolom 'niet bevestigd'. 
</t>
    </r>
  </si>
  <si>
    <r>
      <t xml:space="preserve">De uitgaven worden gespreid over </t>
    </r>
    <r>
      <rPr>
        <b/>
        <sz val="10"/>
        <color rgb="FF003D5A"/>
        <rFont val="Verdana"/>
        <family val="2"/>
      </rPr>
      <t xml:space="preserve">3 kolommen </t>
    </r>
    <r>
      <rPr>
        <sz val="10"/>
        <color rgb="FF003D5A"/>
        <rFont val="Verdana"/>
        <family val="2"/>
      </rPr>
      <t>(som moet steeds gelijk zijn aan kolom "Totaal"):</t>
    </r>
  </si>
  <si>
    <r>
      <rPr>
        <b/>
        <sz val="10"/>
        <color rgb="FF003D5A"/>
        <rFont val="Verdana"/>
        <family val="2"/>
      </rPr>
      <t>Productiesteun majoritaire projecten</t>
    </r>
    <r>
      <rPr>
        <sz val="10"/>
        <color rgb="FF003D5A"/>
        <rFont val="Verdana"/>
        <family val="2"/>
      </rPr>
      <t>: Op het moment van indiening van het technisch dossier moet de externe financiering voor minstens 75% bevestigd zijn. Participaties en eigen investeringen moeten steeds volledig bevestigd zijn. Bewijsstukken zijn steeds noodzakelijk voor bevestigde financiering (contracten, memo deals, intentiebrieven,...)</t>
    </r>
  </si>
  <si>
    <r>
      <t xml:space="preserve">Het tabblad </t>
    </r>
    <r>
      <rPr>
        <b/>
        <sz val="10"/>
        <color rgb="FF003D5A"/>
        <rFont val="Verdana"/>
        <family val="2"/>
      </rPr>
      <t>Budgetoverzicht is gelinkt met het Budgedetail.</t>
    </r>
    <r>
      <rPr>
        <sz val="10"/>
        <color rgb="FF003D5A"/>
        <rFont val="Verdana"/>
        <family val="2"/>
      </rPr>
      <t xml:space="preserve"> Indien je  het Budgetetail gebruikt, worden de totalen dus  automatisch overgenomen op het Budgetoverzicht. In dat geval moet je in principe geen bedragen invullen/aanpassen in het Budgetoverzicht.</t>
    </r>
  </si>
  <si>
    <r>
      <rPr>
        <b/>
        <sz val="10"/>
        <color rgb="FF003D5A"/>
        <rFont val="Verdana"/>
        <family val="2"/>
      </rPr>
      <t>Niet in aanmerking komend (niet-Vlaams)</t>
    </r>
    <r>
      <rPr>
        <sz val="10"/>
        <color rgb="FF003D5A"/>
        <rFont val="Verdana"/>
        <family val="2"/>
      </rPr>
      <t>: uitgaven buiten Vlaanderen en Brussel, en die dus niet in aanmerking komen voor VAF-steun en/of Screen Flanders-steun.</t>
    </r>
  </si>
  <si>
    <r>
      <rPr>
        <b/>
        <sz val="10"/>
        <color rgb="FF003D5A"/>
        <rFont val="Verdana"/>
        <family val="2"/>
      </rPr>
      <t>Participaties, interne loonkosten en prestaties door verbonden partijen</t>
    </r>
    <r>
      <rPr>
        <sz val="10"/>
        <color rgb="FF003D5A"/>
        <rFont val="Verdana"/>
        <family val="2"/>
      </rPr>
      <t xml:space="preserve"> moet je steeds aanduiden in het budget. </t>
    </r>
    <r>
      <rPr>
        <sz val="10"/>
        <color rgb="FF0070C0"/>
        <rFont val="Verdana"/>
        <family val="2"/>
      </rPr>
      <t>Participaties</t>
    </r>
    <r>
      <rPr>
        <sz val="10"/>
        <color rgb="FF003D5A"/>
        <rFont val="Verdana"/>
        <family val="2"/>
      </rPr>
      <t xml:space="preserve"> zet je in het </t>
    </r>
    <r>
      <rPr>
        <sz val="10"/>
        <color rgb="FF0070C0"/>
        <rFont val="Verdana"/>
        <family val="2"/>
      </rPr>
      <t>blauw</t>
    </r>
    <r>
      <rPr>
        <sz val="10"/>
        <color rgb="FF003D5A"/>
        <rFont val="Verdana"/>
        <family val="2"/>
      </rPr>
      <t>,</t>
    </r>
    <r>
      <rPr>
        <sz val="10"/>
        <color rgb="FFFF0000"/>
        <rFont val="Verdana"/>
        <family val="2"/>
      </rPr>
      <t xml:space="preserve"> interne loonkosten</t>
    </r>
    <r>
      <rPr>
        <sz val="10"/>
        <color rgb="FF003D5A"/>
        <rFont val="Verdana"/>
        <family val="2"/>
      </rPr>
      <t xml:space="preserve"> in het </t>
    </r>
    <r>
      <rPr>
        <sz val="10"/>
        <color rgb="FFFF0000"/>
        <rFont val="Verdana"/>
        <family val="2"/>
      </rPr>
      <t>rood</t>
    </r>
    <r>
      <rPr>
        <sz val="10"/>
        <color rgb="FF003D5A"/>
        <rFont val="Verdana"/>
        <family val="2"/>
      </rPr>
      <t xml:space="preserve">, en prestaties door </t>
    </r>
    <r>
      <rPr>
        <sz val="10"/>
        <color rgb="FF00B050"/>
        <rFont val="Verdana"/>
        <family val="2"/>
      </rPr>
      <t>verbonden partijen</t>
    </r>
    <r>
      <rPr>
        <sz val="10"/>
        <color rgb="FF003D5A"/>
        <rFont val="Verdana"/>
        <family val="2"/>
      </rPr>
      <t xml:space="preserve"> in het </t>
    </r>
    <r>
      <rPr>
        <sz val="10"/>
        <color rgb="FF00B050"/>
        <rFont val="Verdana"/>
        <family val="2"/>
      </rPr>
      <t>groen</t>
    </r>
    <r>
      <rPr>
        <sz val="10"/>
        <color rgb="FF003D5A"/>
        <rFont val="Verdana"/>
        <family val="2"/>
      </rPr>
      <t>. Je noteert de vergoeding per dag, en je geeft ook de namen van de crewleden mee.</t>
    </r>
  </si>
  <si>
    <r>
      <rPr>
        <b/>
        <sz val="10"/>
        <color rgb="FF003D5A"/>
        <rFont val="Verdana"/>
        <family val="2"/>
      </rPr>
      <t>In aanmerking komend VAF</t>
    </r>
    <r>
      <rPr>
        <sz val="10"/>
        <color rgb="FF003D5A"/>
        <rFont val="Verdana"/>
        <family val="2"/>
      </rPr>
      <t xml:space="preserve"> (Vlaamse gemeenschap): dit zijn uitgaven binnen de Vlaamse gemeenschap, dwz binnen het Brussels hoofdstedelijk gewest en het Vlaams gewest. Als je geen Screen Flanders-steun ontvangt staan alle Vlaamse uitgaven in deze kolom.</t>
    </r>
  </si>
  <si>
    <r>
      <rPr>
        <b/>
        <sz val="10"/>
        <color rgb="FF003D5A"/>
        <rFont val="Verdana"/>
        <family val="2"/>
      </rPr>
      <t>In aanmerking komend Screen Flanders</t>
    </r>
    <r>
      <rPr>
        <sz val="10"/>
        <color rgb="FF003D5A"/>
        <rFont val="Verdana"/>
        <family val="2"/>
      </rPr>
      <t xml:space="preserve"> (Vlaams gewest): uitgaven die in aanmerking komen voor Screen Flanders en die niet gedekt zullen worden door de VAF-steun. Uitgaven die je hier opneemt, mag je maw </t>
    </r>
    <r>
      <rPr>
        <b/>
        <sz val="10"/>
        <color rgb="FF003D5A"/>
        <rFont val="Verdana"/>
        <family val="2"/>
      </rPr>
      <t>niet</t>
    </r>
    <r>
      <rPr>
        <sz val="10"/>
        <color rgb="FF003D5A"/>
        <rFont val="Verdana"/>
        <family val="2"/>
      </rPr>
      <t xml:space="preserve"> opnieuw </t>
    </r>
    <r>
      <rPr>
        <b/>
        <sz val="10"/>
        <color rgb="FF003D5A"/>
        <rFont val="Verdana"/>
        <family val="2"/>
      </rPr>
      <t>opnemen</t>
    </r>
    <r>
      <rPr>
        <sz val="10"/>
        <color rgb="FF003D5A"/>
        <rFont val="Verdana"/>
        <family val="2"/>
      </rPr>
      <t xml:space="preserve"> in de </t>
    </r>
    <r>
      <rPr>
        <b/>
        <sz val="10"/>
        <color rgb="FF003D5A"/>
        <rFont val="Verdana"/>
        <family val="2"/>
      </rPr>
      <t>kolom</t>
    </r>
    <r>
      <rPr>
        <sz val="10"/>
        <color rgb="FF003D5A"/>
        <rFont val="Verdana"/>
        <family val="2"/>
      </rPr>
      <t xml:space="preserve"> mbt tot de </t>
    </r>
    <r>
      <rPr>
        <b/>
        <sz val="10"/>
        <color rgb="FF003D5A"/>
        <rFont val="Verdana"/>
        <family val="2"/>
      </rPr>
      <t>VAF-uitgaven</t>
    </r>
    <r>
      <rPr>
        <sz val="10"/>
        <color rgb="FF003D5A"/>
        <rFont val="Verdana"/>
        <family val="2"/>
      </rPr>
      <t xml:space="preserve">.  Deze kolom is standaard ingeklapt en moet je </t>
    </r>
    <r>
      <rPr>
        <b/>
        <sz val="10"/>
        <color rgb="FF003D5A"/>
        <rFont val="Verdana"/>
        <family val="2"/>
      </rPr>
      <t xml:space="preserve">enkel invullen </t>
    </r>
    <r>
      <rPr>
        <sz val="10"/>
        <color rgb="FF003D5A"/>
        <rFont val="Verdana"/>
        <family val="2"/>
      </rPr>
      <t xml:space="preserve">als je </t>
    </r>
    <r>
      <rPr>
        <b/>
        <sz val="10"/>
        <color rgb="FF003D5A"/>
        <rFont val="Verdana"/>
        <family val="2"/>
      </rPr>
      <t>steun vanuit Screen Flanders</t>
    </r>
    <r>
      <rPr>
        <sz val="10"/>
        <color rgb="FF003D5A"/>
        <rFont val="Verdana"/>
        <family val="2"/>
      </rPr>
      <t xml:space="preserve"> </t>
    </r>
    <r>
      <rPr>
        <b/>
        <sz val="10"/>
        <color rgb="FF003D5A"/>
        <rFont val="Verdana"/>
        <family val="2"/>
      </rPr>
      <t>ontvangen</t>
    </r>
    <r>
      <rPr>
        <sz val="10"/>
        <color rgb="FF003D5A"/>
        <rFont val="Verdana"/>
        <family val="2"/>
      </rPr>
      <t xml:space="preserve"> hebt/zal </t>
    </r>
    <r>
      <rPr>
        <b/>
        <sz val="10"/>
        <color rgb="FF003D5A"/>
        <rFont val="Verdana"/>
        <family val="2"/>
      </rPr>
      <t>aanvragen</t>
    </r>
    <r>
      <rPr>
        <sz val="10"/>
        <color rgb="FF003D5A"/>
        <rFont val="Verdana"/>
        <family val="2"/>
      </rPr>
      <t>.</t>
    </r>
  </si>
  <si>
    <t>INTIMITEITSCOÖRDINATOR</t>
  </si>
  <si>
    <t>18-50</t>
  </si>
  <si>
    <t>VERTROUWENSPERSOON</t>
  </si>
  <si>
    <t>Curaçao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</si>
</sst>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quot;€&quot;_-;\-* #,##0.00\ &quot;€&quot;_-;_-* &quot;-&quot;??\ &quot;€&quot;_-;_-@_-"/>
    <numFmt numFmtId="165" formatCode="0.0%"/>
  </numFmts>
  <fonts count="51" x14ac:knownFonts="1">
    <font>
      <sz val="10"/>
      <name val="Arial"/>
    </font>
    <font>
      <sz val="11"/>
      <color theme="1"/>
      <name val="Calibri"/>
      <family val="2"/>
      <scheme val="minor"/>
    </font>
    <font>
      <sz val="12"/>
      <name val="Arial"/>
      <family val="2"/>
    </font>
    <font>
      <b/>
      <sz val="12"/>
      <name val="Arial"/>
      <family val="2"/>
    </font>
    <font>
      <sz val="10"/>
      <name val="Arial"/>
      <family val="2"/>
    </font>
    <font>
      <i/>
      <sz val="10"/>
      <color indexed="10"/>
      <name val="Arial"/>
      <family val="2"/>
    </font>
    <font>
      <i/>
      <sz val="12"/>
      <color theme="0" tint="-0.499984740745262"/>
      <name val="Arial"/>
      <family val="2"/>
    </font>
    <font>
      <b/>
      <sz val="12"/>
      <color theme="0"/>
      <name val="Arial"/>
      <family val="2"/>
    </font>
    <font>
      <b/>
      <sz val="16"/>
      <color theme="0"/>
      <name val="Arial"/>
      <family val="2"/>
    </font>
    <font>
      <b/>
      <sz val="18"/>
      <color theme="0"/>
      <name val="Verdana"/>
      <family val="2"/>
    </font>
    <font>
      <sz val="10"/>
      <name val="Arial"/>
      <family val="2"/>
    </font>
    <font>
      <b/>
      <sz val="14"/>
      <color rgb="FF003D5A"/>
      <name val="Arial"/>
      <family val="2"/>
    </font>
    <font>
      <b/>
      <sz val="12"/>
      <color rgb="FF003D5A"/>
      <name val="Arial"/>
      <family val="2"/>
    </font>
    <font>
      <sz val="12"/>
      <color rgb="FF003D5A"/>
      <name val="Arial"/>
      <family val="2"/>
    </font>
    <font>
      <b/>
      <sz val="16"/>
      <color rgb="FF003D5A"/>
      <name val="Arial"/>
      <family val="2"/>
    </font>
    <font>
      <b/>
      <u/>
      <sz val="12"/>
      <color rgb="FF003D5A"/>
      <name val="Arial"/>
      <family val="2"/>
    </font>
    <font>
      <i/>
      <sz val="12"/>
      <color rgb="FF003D5A"/>
      <name val="Arial"/>
      <family val="2"/>
    </font>
    <font>
      <u/>
      <sz val="10"/>
      <color theme="10"/>
      <name val="Arial"/>
      <family val="2"/>
    </font>
    <font>
      <sz val="10"/>
      <color rgb="FF666666"/>
      <name val="Arial"/>
      <family val="2"/>
    </font>
    <font>
      <u/>
      <sz val="10"/>
      <color theme="10"/>
      <name val="Arial"/>
      <family val="2"/>
    </font>
    <font>
      <b/>
      <sz val="11"/>
      <color theme="0"/>
      <name val="Verdana"/>
      <family val="2"/>
    </font>
    <font>
      <i/>
      <sz val="9"/>
      <color rgb="FF003D5A"/>
      <name val="Verdana"/>
      <family val="2"/>
    </font>
    <font>
      <b/>
      <i/>
      <sz val="9"/>
      <color rgb="FF003D5A"/>
      <name val="Verdana"/>
      <family val="2"/>
    </font>
    <font>
      <b/>
      <sz val="12"/>
      <color rgb="FF003D5A"/>
      <name val="Verdana"/>
      <family val="2"/>
    </font>
    <font>
      <i/>
      <sz val="10"/>
      <color rgb="FF003D5A"/>
      <name val="Arial"/>
      <family val="2"/>
    </font>
    <font>
      <sz val="10"/>
      <color rgb="FF003D5A"/>
      <name val="Verdana"/>
      <family val="2"/>
    </font>
    <font>
      <b/>
      <sz val="10"/>
      <color rgb="FF003D5A"/>
      <name val="Verdana"/>
      <family val="2"/>
    </font>
    <font>
      <sz val="11"/>
      <color rgb="FF003D5A"/>
      <name val="Calibri"/>
      <family val="2"/>
    </font>
    <font>
      <sz val="10"/>
      <color rgb="FF003D5A"/>
      <name val="Arial"/>
      <family val="2"/>
    </font>
    <font>
      <u/>
      <sz val="10"/>
      <color rgb="FF003D5A"/>
      <name val="Verdana"/>
      <family val="2"/>
    </font>
    <font>
      <vertAlign val="superscript"/>
      <sz val="10"/>
      <color rgb="FF003D5A"/>
      <name val="Verdana"/>
      <family val="2"/>
    </font>
    <font>
      <i/>
      <sz val="10"/>
      <color rgb="FF003D5A"/>
      <name val="Verdana"/>
      <family val="2"/>
    </font>
    <font>
      <b/>
      <sz val="11"/>
      <color theme="1"/>
      <name val="Calibri"/>
      <family val="2"/>
      <scheme val="minor"/>
    </font>
    <font>
      <sz val="11"/>
      <color rgb="FF003D5A"/>
      <name val="Verdana"/>
      <family val="2"/>
    </font>
    <font>
      <sz val="10"/>
      <color rgb="FF0070C0"/>
      <name val="Verdana"/>
      <family val="2"/>
    </font>
    <font>
      <sz val="10"/>
      <color rgb="FFFF0000"/>
      <name val="Verdana"/>
      <family val="2"/>
    </font>
    <font>
      <sz val="10"/>
      <color rgb="FF00B050"/>
      <name val="Verdana"/>
      <family val="2"/>
    </font>
    <font>
      <b/>
      <sz val="14"/>
      <color theme="0"/>
      <name val="Arial"/>
      <family val="2"/>
    </font>
    <font>
      <sz val="12"/>
      <color rgb="FFFF0000"/>
      <name val="Arial"/>
      <family val="2"/>
    </font>
    <font>
      <b/>
      <sz val="11"/>
      <color indexed="9"/>
      <name val="Arial"/>
      <family val="2"/>
    </font>
    <font>
      <b/>
      <sz val="11"/>
      <color indexed="9"/>
      <name val="Calibri"/>
      <family val="2"/>
    </font>
    <font>
      <sz val="14"/>
      <name val="Arial"/>
      <family val="2"/>
    </font>
    <font>
      <b/>
      <sz val="10"/>
      <name val="Arial"/>
      <family val="2"/>
    </font>
    <font>
      <b/>
      <sz val="14"/>
      <name val="Arial"/>
      <family val="2"/>
    </font>
    <font>
      <b/>
      <i/>
      <sz val="12"/>
      <color rgb="FF003D5A"/>
      <name val="Arial"/>
      <family val="2"/>
    </font>
    <font>
      <i/>
      <sz val="10"/>
      <color theme="0" tint="-0.34998626667073579"/>
      <name val="Arial"/>
      <family val="2"/>
    </font>
    <font>
      <sz val="11"/>
      <color rgb="FF003D5A"/>
      <name val="Arial"/>
      <family val="2"/>
    </font>
    <font>
      <b/>
      <sz val="11"/>
      <color rgb="FFFF0000"/>
      <name val="Arial"/>
      <family val="2"/>
    </font>
    <font>
      <sz val="10"/>
      <color rgb="FFFF0000"/>
      <name val="Arial"/>
      <family val="2"/>
    </font>
    <font>
      <sz val="11"/>
      <color rgb="FFFF0000"/>
      <name val="Arial"/>
      <family val="2"/>
    </font>
    <font>
      <sz val="8"/>
      <name val="Arial"/>
      <family val="2"/>
    </font>
  </fonts>
  <fills count="8">
    <fill>
      <patternFill patternType="none"/>
    </fill>
    <fill>
      <patternFill patternType="gray125"/>
    </fill>
    <fill>
      <patternFill patternType="solid">
        <fgColor rgb="FF003D5A"/>
        <bgColor indexed="64"/>
      </patternFill>
    </fill>
    <fill>
      <patternFill patternType="solid">
        <fgColor rgb="FF0AFFB0"/>
        <bgColor indexed="64"/>
      </patternFill>
    </fill>
    <fill>
      <patternFill patternType="solid">
        <fgColor rgb="FFEEEEEE"/>
        <bgColor indexed="64"/>
      </patternFill>
    </fill>
    <fill>
      <patternFill patternType="solid">
        <fgColor rgb="FFE7FFED"/>
        <bgColor indexed="64"/>
      </patternFill>
    </fill>
    <fill>
      <patternFill patternType="solid">
        <fgColor theme="0"/>
        <bgColor indexed="64"/>
      </patternFill>
    </fill>
    <fill>
      <patternFill patternType="solid">
        <fgColor rgb="FFFF5050"/>
        <bgColor indexed="64"/>
      </patternFill>
    </fill>
  </fills>
  <borders count="108">
    <border>
      <left/>
      <right/>
      <top/>
      <bottom/>
      <diagonal/>
    </border>
    <border>
      <left/>
      <right/>
      <top/>
      <bottom style="thin">
        <color indexed="64"/>
      </bottom>
      <diagonal/>
    </border>
    <border>
      <left/>
      <right/>
      <top style="thin">
        <color indexed="64"/>
      </top>
      <bottom style="thin">
        <color indexed="64"/>
      </bottom>
      <diagonal/>
    </border>
    <border>
      <left/>
      <right/>
      <top style="medium">
        <color indexed="64"/>
      </top>
      <bottom/>
      <diagonal/>
    </border>
    <border>
      <left/>
      <right/>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theme="8" tint="0.39994506668294322"/>
      </left>
      <right style="thin">
        <color theme="8" tint="0.39994506668294322"/>
      </right>
      <top style="thin">
        <color theme="8" tint="0.39994506668294322"/>
      </top>
      <bottom style="thin">
        <color theme="8" tint="0.39994506668294322"/>
      </bottom>
      <diagonal/>
    </border>
    <border>
      <left style="thin">
        <color theme="8" tint="-0.24994659260841701"/>
      </left>
      <right/>
      <top style="thin">
        <color theme="8" tint="-0.24994659260841701"/>
      </top>
      <bottom/>
      <diagonal/>
    </border>
    <border>
      <left/>
      <right/>
      <top style="thin">
        <color theme="8" tint="-0.24994659260841701"/>
      </top>
      <bottom/>
      <diagonal/>
    </border>
    <border>
      <left/>
      <right style="thin">
        <color theme="8" tint="-0.24994659260841701"/>
      </right>
      <top style="thin">
        <color theme="8" tint="-0.24994659260841701"/>
      </top>
      <bottom/>
      <diagonal/>
    </border>
    <border>
      <left style="thin">
        <color theme="8" tint="-0.24994659260841701"/>
      </left>
      <right/>
      <top/>
      <bottom/>
      <diagonal/>
    </border>
    <border>
      <left/>
      <right style="thin">
        <color theme="8" tint="-0.24994659260841701"/>
      </right>
      <top/>
      <bottom/>
      <diagonal/>
    </border>
    <border>
      <left style="thin">
        <color theme="8" tint="0.39991454817346722"/>
      </left>
      <right style="thin">
        <color theme="8" tint="0.39991454817346722"/>
      </right>
      <top style="thin">
        <color theme="8" tint="0.39991454817346722"/>
      </top>
      <bottom style="thin">
        <color theme="8" tint="0.39991454817346722"/>
      </bottom>
      <diagonal/>
    </border>
    <border>
      <left style="thin">
        <color theme="8" tint="0.39991454817346722"/>
      </left>
      <right style="thin">
        <color theme="8" tint="0.39991454817346722"/>
      </right>
      <top style="thin">
        <color theme="8" tint="0.39991454817346722"/>
      </top>
      <bottom/>
      <diagonal/>
    </border>
    <border>
      <left style="thin">
        <color theme="8" tint="0.39991454817346722"/>
      </left>
      <right style="thin">
        <color theme="8" tint="0.39991454817346722"/>
      </right>
      <top/>
      <bottom/>
      <diagonal/>
    </border>
    <border>
      <left style="thin">
        <color theme="8" tint="0.39991454817346722"/>
      </left>
      <right style="thin">
        <color theme="8" tint="0.39991454817346722"/>
      </right>
      <top/>
      <bottom style="thin">
        <color theme="8" tint="0.39991454817346722"/>
      </bottom>
      <diagonal/>
    </border>
    <border>
      <left style="thin">
        <color theme="8" tint="0.39991454817346722"/>
      </left>
      <right/>
      <top style="thin">
        <color theme="8" tint="0.39991454817346722"/>
      </top>
      <bottom style="thin">
        <color theme="8" tint="0.39991454817346722"/>
      </bottom>
      <diagonal/>
    </border>
    <border>
      <left/>
      <right style="thin">
        <color theme="8" tint="0.39991454817346722"/>
      </right>
      <top style="thin">
        <color theme="8" tint="0.39991454817346722"/>
      </top>
      <bottom style="thin">
        <color theme="8" tint="0.39991454817346722"/>
      </bottom>
      <diagonal/>
    </border>
    <border>
      <left style="thin">
        <color theme="8" tint="0.39994506668294322"/>
      </left>
      <right/>
      <top style="thin">
        <color theme="8" tint="0.39994506668294322"/>
      </top>
      <bottom style="thin">
        <color theme="8" tint="0.39994506668294322"/>
      </bottom>
      <diagonal/>
    </border>
    <border>
      <left/>
      <right/>
      <top style="thin">
        <color theme="8" tint="0.39994506668294322"/>
      </top>
      <bottom style="thin">
        <color theme="8" tint="0.39994506668294322"/>
      </bottom>
      <diagonal/>
    </border>
    <border>
      <left/>
      <right style="thin">
        <color theme="8" tint="0.39994506668294322"/>
      </right>
      <top style="thin">
        <color theme="8" tint="0.39994506668294322"/>
      </top>
      <bottom style="thin">
        <color theme="8" tint="0.39994506668294322"/>
      </bottom>
      <diagonal/>
    </border>
    <border>
      <left/>
      <right/>
      <top style="thin">
        <color theme="8" tint="0.39991454817346722"/>
      </top>
      <bottom style="thin">
        <color theme="8" tint="0.39991454817346722"/>
      </bottom>
      <diagonal/>
    </border>
    <border>
      <left style="thin">
        <color theme="8" tint="0.39994506668294322"/>
      </left>
      <right style="thin">
        <color theme="8" tint="0.39994506668294322"/>
      </right>
      <top style="thin">
        <color theme="8" tint="0.39994506668294322"/>
      </top>
      <bottom/>
      <diagonal/>
    </border>
    <border>
      <left style="thin">
        <color theme="8" tint="0.39994506668294322"/>
      </left>
      <right style="thin">
        <color theme="8" tint="0.39994506668294322"/>
      </right>
      <top/>
      <bottom style="thin">
        <color theme="8" tint="0.39994506668294322"/>
      </bottom>
      <diagonal/>
    </border>
    <border>
      <left style="thin">
        <color theme="8" tint="0.39994506668294322"/>
      </left>
      <right style="thin">
        <color theme="8" tint="0.39991454817346722"/>
      </right>
      <top style="thin">
        <color theme="8" tint="0.39994506668294322"/>
      </top>
      <bottom style="thin">
        <color theme="8" tint="0.39994506668294322"/>
      </bottom>
      <diagonal/>
    </border>
    <border>
      <left style="thin">
        <color theme="8" tint="0.39991454817346722"/>
      </left>
      <right style="thin">
        <color theme="8" tint="0.39991454817346722"/>
      </right>
      <top style="thin">
        <color theme="8" tint="0.39994506668294322"/>
      </top>
      <bottom style="thin">
        <color theme="8" tint="0.39994506668294322"/>
      </bottom>
      <diagonal/>
    </border>
    <border>
      <left style="thin">
        <color theme="8" tint="0.39991454817346722"/>
      </left>
      <right style="thin">
        <color theme="8" tint="0.39994506668294322"/>
      </right>
      <top style="thin">
        <color theme="8" tint="0.39994506668294322"/>
      </top>
      <bottom style="thin">
        <color theme="8" tint="0.39994506668294322"/>
      </bottom>
      <diagonal/>
    </border>
    <border>
      <left/>
      <right style="thin">
        <color theme="8" tint="0.59996337778862885"/>
      </right>
      <top/>
      <bottom/>
      <diagonal/>
    </border>
    <border>
      <left style="thin">
        <color theme="8" tint="0.59996337778862885"/>
      </left>
      <right/>
      <top style="thin">
        <color theme="8" tint="0.59996337778862885"/>
      </top>
      <bottom style="thin">
        <color theme="8" tint="0.59996337778862885"/>
      </bottom>
      <diagonal/>
    </border>
    <border>
      <left/>
      <right style="thin">
        <color theme="8" tint="0.59996337778862885"/>
      </right>
      <top style="thin">
        <color theme="8" tint="0.59996337778862885"/>
      </top>
      <bottom style="thin">
        <color theme="8" tint="0.59996337778862885"/>
      </bottom>
      <diagonal/>
    </border>
    <border>
      <left style="thin">
        <color theme="8" tint="0.59996337778862885"/>
      </left>
      <right/>
      <top style="thin">
        <color theme="8" tint="0.59996337778862885"/>
      </top>
      <bottom/>
      <diagonal/>
    </border>
    <border>
      <left/>
      <right style="thin">
        <color theme="8" tint="0.59996337778862885"/>
      </right>
      <top style="thin">
        <color theme="8" tint="0.59996337778862885"/>
      </top>
      <bottom/>
      <diagonal/>
    </border>
    <border>
      <left style="thin">
        <color theme="8" tint="0.59996337778862885"/>
      </left>
      <right/>
      <top/>
      <bottom/>
      <diagonal/>
    </border>
    <border>
      <left style="thin">
        <color theme="8" tint="0.59996337778862885"/>
      </left>
      <right/>
      <top/>
      <bottom style="thin">
        <color theme="8" tint="0.59996337778862885"/>
      </bottom>
      <diagonal/>
    </border>
    <border>
      <left/>
      <right style="thin">
        <color theme="8" tint="0.59996337778862885"/>
      </right>
      <top/>
      <bottom style="thin">
        <color theme="8" tint="0.59996337778862885"/>
      </bottom>
      <diagonal/>
    </border>
    <border>
      <left/>
      <right/>
      <top/>
      <bottom style="thin">
        <color theme="8" tint="0.59996337778862885"/>
      </bottom>
      <diagonal/>
    </border>
    <border>
      <left/>
      <right/>
      <top style="thin">
        <color theme="8" tint="0.59996337778862885"/>
      </top>
      <bottom style="thin">
        <color theme="8" tint="0.59996337778862885"/>
      </bottom>
      <diagonal/>
    </border>
    <border>
      <left/>
      <right/>
      <top style="thin">
        <color theme="8" tint="0.59996337778862885"/>
      </top>
      <bottom/>
      <diagonal/>
    </border>
    <border>
      <left/>
      <right style="thin">
        <color theme="8" tint="0.39994506668294322"/>
      </right>
      <top style="thin">
        <color theme="8" tint="0.39994506668294322"/>
      </top>
      <bottom/>
      <diagonal/>
    </border>
    <border>
      <left/>
      <right/>
      <top style="thin">
        <color theme="8" tint="0.39994506668294322"/>
      </top>
      <bottom/>
      <diagonal/>
    </border>
    <border>
      <left style="thin">
        <color theme="8" tint="0.39994506668294322"/>
      </left>
      <right/>
      <top style="thin">
        <color theme="8" tint="0.39994506668294322"/>
      </top>
      <bottom/>
      <diagonal/>
    </border>
    <border>
      <left style="thin">
        <color theme="8" tint="0.39994506668294322"/>
      </left>
      <right/>
      <top style="thin">
        <color theme="8" tint="0.39994506668294322"/>
      </top>
      <bottom style="thin">
        <color theme="8" tint="0.59996337778862885"/>
      </bottom>
      <diagonal/>
    </border>
    <border>
      <left/>
      <right/>
      <top style="thin">
        <color theme="8" tint="0.39994506668294322"/>
      </top>
      <bottom style="thin">
        <color theme="8" tint="0.59996337778862885"/>
      </bottom>
      <diagonal/>
    </border>
    <border>
      <left/>
      <right style="thin">
        <color theme="8" tint="0.39994506668294322"/>
      </right>
      <top style="thin">
        <color theme="8" tint="0.39994506668294322"/>
      </top>
      <bottom style="thin">
        <color theme="8" tint="0.59996337778862885"/>
      </bottom>
      <diagonal/>
    </border>
    <border>
      <left style="thin">
        <color theme="8" tint="0.39994506668294322"/>
      </left>
      <right/>
      <top/>
      <bottom/>
      <diagonal/>
    </border>
    <border>
      <left/>
      <right style="thin">
        <color theme="8" tint="0.39994506668294322"/>
      </right>
      <top/>
      <bottom/>
      <diagonal/>
    </border>
    <border>
      <left style="thin">
        <color theme="8" tint="0.39994506668294322"/>
      </left>
      <right/>
      <top style="thin">
        <color theme="8" tint="0.59996337778862885"/>
      </top>
      <bottom/>
      <diagonal/>
    </border>
    <border>
      <left/>
      <right style="thin">
        <color theme="8" tint="0.39994506668294322"/>
      </right>
      <top style="thin">
        <color theme="8" tint="0.59996337778862885"/>
      </top>
      <bottom/>
      <diagonal/>
    </border>
    <border>
      <left style="thin">
        <color theme="8" tint="0.39994506668294322"/>
      </left>
      <right/>
      <top/>
      <bottom style="thin">
        <color theme="8" tint="0.59996337778862885"/>
      </bottom>
      <diagonal/>
    </border>
    <border>
      <left/>
      <right style="thin">
        <color theme="8" tint="0.39994506668294322"/>
      </right>
      <top/>
      <bottom style="thin">
        <color theme="8" tint="0.59996337778862885"/>
      </bottom>
      <diagonal/>
    </border>
    <border>
      <left style="thin">
        <color theme="8" tint="0.39991454817346722"/>
      </left>
      <right/>
      <top/>
      <bottom/>
      <diagonal/>
    </border>
    <border>
      <left/>
      <right style="thin">
        <color theme="8" tint="0.39991454817346722"/>
      </right>
      <top/>
      <bottom/>
      <diagonal/>
    </border>
    <border>
      <left style="thin">
        <color theme="8" tint="0.39994506668294322"/>
      </left>
      <right/>
      <top/>
      <bottom style="thin">
        <color theme="8" tint="0.39994506668294322"/>
      </bottom>
      <diagonal/>
    </border>
    <border>
      <left/>
      <right/>
      <top/>
      <bottom style="thin">
        <color theme="8" tint="0.39994506668294322"/>
      </bottom>
      <diagonal/>
    </border>
    <border>
      <left/>
      <right style="thin">
        <color theme="8" tint="0.39994506668294322"/>
      </right>
      <top/>
      <bottom style="thin">
        <color theme="8" tint="0.39994506668294322"/>
      </bottom>
      <diagonal/>
    </border>
    <border>
      <left style="thin">
        <color theme="8" tint="0.39991454817346722"/>
      </left>
      <right/>
      <top style="thin">
        <color theme="8" tint="0.39994506668294322"/>
      </top>
      <bottom/>
      <diagonal/>
    </border>
    <border>
      <left/>
      <right style="thin">
        <color theme="8" tint="0.39988402966399123"/>
      </right>
      <top style="thin">
        <color theme="8" tint="0.39994506668294322"/>
      </top>
      <bottom/>
      <diagonal/>
    </border>
    <border>
      <left/>
      <right style="thin">
        <color theme="8" tint="0.39988402966399123"/>
      </right>
      <top/>
      <bottom/>
      <diagonal/>
    </border>
    <border>
      <left style="thin">
        <color theme="8" tint="0.39991454817346722"/>
      </left>
      <right/>
      <top/>
      <bottom style="thin">
        <color theme="8" tint="0.39988402966399123"/>
      </bottom>
      <diagonal/>
    </border>
    <border>
      <left/>
      <right/>
      <top/>
      <bottom style="thin">
        <color theme="8" tint="0.39988402966399123"/>
      </bottom>
      <diagonal/>
    </border>
    <border>
      <left/>
      <right style="thin">
        <color theme="8" tint="0.39988402966399123"/>
      </right>
      <top/>
      <bottom style="thin">
        <color theme="8" tint="0.39988402966399123"/>
      </bottom>
      <diagonal/>
    </border>
    <border>
      <left/>
      <right/>
      <top style="thin">
        <color theme="8" tint="0.39988402966399123"/>
      </top>
      <bottom/>
      <diagonal/>
    </border>
    <border>
      <left style="thin">
        <color theme="8" tint="0.39991454817346722"/>
      </left>
      <right/>
      <top/>
      <bottom style="thin">
        <color theme="8" tint="0.39991454817346722"/>
      </bottom>
      <diagonal/>
    </border>
    <border>
      <left/>
      <right/>
      <top/>
      <bottom style="thin">
        <color theme="8" tint="0.39991454817346722"/>
      </bottom>
      <diagonal/>
    </border>
    <border>
      <left style="thin">
        <color theme="8" tint="0.39988402966399123"/>
      </left>
      <right style="thin">
        <color theme="8" tint="0.39988402966399123"/>
      </right>
      <top style="thin">
        <color theme="8" tint="0.39991454817346722"/>
      </top>
      <bottom style="thin">
        <color theme="8" tint="0.39988402966399123"/>
      </bottom>
      <diagonal/>
    </border>
    <border>
      <left style="thin">
        <color theme="8" tint="0.39988402966399123"/>
      </left>
      <right style="thin">
        <color theme="8" tint="0.39988402966399123"/>
      </right>
      <top style="thin">
        <color theme="8" tint="0.39988402966399123"/>
      </top>
      <bottom/>
      <diagonal/>
    </border>
    <border>
      <left style="thin">
        <color theme="8" tint="0.39988402966399123"/>
      </left>
      <right style="thin">
        <color theme="8" tint="0.39988402966399123"/>
      </right>
      <top style="thin">
        <color theme="8" tint="0.39985351115451523"/>
      </top>
      <bottom style="thin">
        <color theme="8" tint="0.39985351115451523"/>
      </bottom>
      <diagonal/>
    </border>
    <border>
      <left style="thin">
        <color theme="8" tint="0.39988402966399123"/>
      </left>
      <right style="thin">
        <color theme="8" tint="0.39985351115451523"/>
      </right>
      <top style="thin">
        <color theme="8" tint="0.39985351115451523"/>
      </top>
      <bottom style="thin">
        <color theme="8" tint="0.39985351115451523"/>
      </bottom>
      <diagonal/>
    </border>
    <border>
      <left style="thin">
        <color theme="8" tint="0.39988402966399123"/>
      </left>
      <right style="thin">
        <color theme="8" tint="0.39988402966399123"/>
      </right>
      <top style="thin">
        <color theme="8" tint="0.39985351115451523"/>
      </top>
      <bottom style="thin">
        <color theme="8" tint="0.39988402966399123"/>
      </bottom>
      <diagonal/>
    </border>
    <border>
      <left style="thin">
        <color theme="8" tint="0.39988402966399123"/>
      </left>
      <right style="thin">
        <color theme="8" tint="0.39985351115451523"/>
      </right>
      <top style="thin">
        <color theme="8" tint="0.39985351115451523"/>
      </top>
      <bottom style="thin">
        <color theme="8" tint="0.39988402966399123"/>
      </bottom>
      <diagonal/>
    </border>
    <border>
      <left style="thin">
        <color theme="8" tint="0.39985351115451523"/>
      </left>
      <right style="thin">
        <color theme="8" tint="0.39985351115451523"/>
      </right>
      <top style="thin">
        <color theme="8" tint="0.39985351115451523"/>
      </top>
      <bottom style="thin">
        <color theme="8" tint="0.39985351115451523"/>
      </bottom>
      <diagonal/>
    </border>
    <border>
      <left style="thin">
        <color theme="8" tint="0.39988402966399123"/>
      </left>
      <right style="thin">
        <color theme="8" tint="0.39988402966399123"/>
      </right>
      <top style="thin">
        <color theme="8" tint="0.39988402966399123"/>
      </top>
      <bottom style="thin">
        <color theme="8" tint="0.39988402966399123"/>
      </bottom>
      <diagonal/>
    </border>
    <border>
      <left style="thin">
        <color theme="8" tint="0.39988402966399123"/>
      </left>
      <right style="thin">
        <color theme="8" tint="0.39985351115451523"/>
      </right>
      <top style="thin">
        <color theme="8" tint="0.39988402966399123"/>
      </top>
      <bottom style="thin">
        <color theme="8" tint="0.39988402966399123"/>
      </bottom>
      <diagonal/>
    </border>
    <border>
      <left style="thin">
        <color theme="8" tint="0.39988402966399123"/>
      </left>
      <right style="thin">
        <color theme="8" tint="0.39988402966399123"/>
      </right>
      <top style="thin">
        <color theme="8" tint="0.39988402966399123"/>
      </top>
      <bottom style="thin">
        <color theme="8" tint="0.39985351115451523"/>
      </bottom>
      <diagonal/>
    </border>
    <border>
      <left style="thin">
        <color theme="8" tint="0.39988402966399123"/>
      </left>
      <right style="thin">
        <color theme="8" tint="0.39985351115451523"/>
      </right>
      <top style="thin">
        <color theme="8" tint="0.39988402966399123"/>
      </top>
      <bottom style="thin">
        <color theme="8" tint="0.39985351115451523"/>
      </bottom>
      <diagonal/>
    </border>
    <border>
      <left style="thin">
        <color theme="8" tint="0.39985351115451523"/>
      </left>
      <right style="thin">
        <color theme="8" tint="0.39988402966399123"/>
      </right>
      <top style="thin">
        <color theme="8" tint="0.39985351115451523"/>
      </top>
      <bottom style="thin">
        <color theme="8" tint="0.39988402966399123"/>
      </bottom>
      <diagonal/>
    </border>
    <border>
      <left style="thin">
        <color theme="8" tint="0.39985351115451523"/>
      </left>
      <right style="thin">
        <color theme="8" tint="0.39988402966399123"/>
      </right>
      <top style="thin">
        <color theme="8" tint="0.39988402966399123"/>
      </top>
      <bottom style="thin">
        <color theme="8" tint="0.39988402966399123"/>
      </bottom>
      <diagonal/>
    </border>
    <border>
      <left style="thin">
        <color theme="8" tint="0.39985351115451523"/>
      </left>
      <right style="thin">
        <color theme="8" tint="0.39988402966399123"/>
      </right>
      <top style="thin">
        <color theme="8" tint="0.39988402966399123"/>
      </top>
      <bottom/>
      <diagonal/>
    </border>
    <border>
      <left style="thin">
        <color theme="8" tint="0.39988402966399123"/>
      </left>
      <right style="thin">
        <color theme="8" tint="0.39985351115451523"/>
      </right>
      <top style="thin">
        <color theme="8" tint="0.39988402966399123"/>
      </top>
      <bottom/>
      <diagonal/>
    </border>
    <border>
      <left style="thin">
        <color theme="8" tint="0.39985351115451523"/>
      </left>
      <right style="thin">
        <color theme="8" tint="0.39988402966399123"/>
      </right>
      <top style="thin">
        <color theme="8" tint="0.39988402966399123"/>
      </top>
      <bottom style="thin">
        <color theme="8" tint="0.39985351115451523"/>
      </bottom>
      <diagonal/>
    </border>
    <border>
      <left style="thin">
        <color theme="8" tint="0.39985351115451523"/>
      </left>
      <right style="thin">
        <color theme="8" tint="0.39988402966399123"/>
      </right>
      <top style="thin">
        <color theme="8" tint="0.39985351115451523"/>
      </top>
      <bottom style="thin">
        <color theme="8" tint="0.39985351115451523"/>
      </bottom>
      <diagonal/>
    </border>
    <border>
      <left style="thin">
        <color theme="8" tint="0.39994506668294322"/>
      </left>
      <right style="thin">
        <color theme="8" tint="0.39994506668294322"/>
      </right>
      <top style="thin">
        <color theme="8" tint="0.39994506668294322"/>
      </top>
      <bottom style="thin">
        <color theme="8" tint="0.39991454817346722"/>
      </bottom>
      <diagonal/>
    </border>
    <border>
      <left style="thin">
        <color theme="8" tint="0.39994506668294322"/>
      </left>
      <right style="thin">
        <color theme="8" tint="0.39994506668294322"/>
      </right>
      <top style="thin">
        <color theme="8" tint="0.39991454817346722"/>
      </top>
      <bottom style="thin">
        <color theme="8" tint="0.39994506668294322"/>
      </bottom>
      <diagonal/>
    </border>
    <border>
      <left style="thin">
        <color theme="8" tint="0.39991454817346722"/>
      </left>
      <right style="thin">
        <color theme="8" tint="0.39988402966399123"/>
      </right>
      <top style="thin">
        <color theme="8" tint="0.39991454817346722"/>
      </top>
      <bottom style="thin">
        <color theme="8" tint="0.39991454817346722"/>
      </bottom>
      <diagonal/>
    </border>
    <border>
      <left style="thin">
        <color theme="8" tint="0.39994506668294322"/>
      </left>
      <right style="thin">
        <color theme="8" tint="0.39994506668294322"/>
      </right>
      <top style="thin">
        <color theme="8" tint="0.39991454817346722"/>
      </top>
      <bottom/>
      <diagonal/>
    </border>
    <border>
      <left style="thin">
        <color theme="8" tint="0.39979247413556324"/>
      </left>
      <right/>
      <top style="thin">
        <color theme="8" tint="0.39979247413556324"/>
      </top>
      <bottom style="thin">
        <color theme="8" tint="0.39979247413556324"/>
      </bottom>
      <diagonal/>
    </border>
    <border>
      <left/>
      <right/>
      <top style="thin">
        <color theme="8" tint="0.39979247413556324"/>
      </top>
      <bottom style="thin">
        <color theme="8" tint="0.39979247413556324"/>
      </bottom>
      <diagonal/>
    </border>
    <border>
      <left/>
      <right style="thin">
        <color theme="8" tint="0.39979247413556324"/>
      </right>
      <top style="thin">
        <color theme="8" tint="0.39979247413556324"/>
      </top>
      <bottom style="thin">
        <color theme="8" tint="0.39979247413556324"/>
      </bottom>
      <diagonal/>
    </border>
    <border>
      <left style="thin">
        <color theme="8" tint="0.39982299264503923"/>
      </left>
      <right style="thin">
        <color theme="8" tint="0.39982299264503923"/>
      </right>
      <top/>
      <bottom style="thin">
        <color theme="8" tint="0.39982299264503923"/>
      </bottom>
      <diagonal/>
    </border>
    <border>
      <left style="thin">
        <color theme="8" tint="0.39982299264503923"/>
      </left>
      <right style="thin">
        <color theme="8" tint="0.39982299264503923"/>
      </right>
      <top style="thin">
        <color theme="8" tint="0.39982299264503923"/>
      </top>
      <bottom style="thin">
        <color theme="8" tint="0.39982299264503923"/>
      </bottom>
      <diagonal/>
    </border>
    <border>
      <left style="thin">
        <color theme="8" tint="0.39982299264503923"/>
      </left>
      <right style="thin">
        <color theme="8" tint="0.39982299264503923"/>
      </right>
      <top style="thin">
        <color theme="8" tint="0.39982299264503923"/>
      </top>
      <bottom/>
      <diagonal/>
    </border>
    <border>
      <left style="thin">
        <color theme="8" tint="0.39979247413556324"/>
      </left>
      <right style="thin">
        <color theme="8" tint="0.39979247413556324"/>
      </right>
      <top style="thin">
        <color theme="8" tint="0.39979247413556324"/>
      </top>
      <bottom style="thin">
        <color theme="8" tint="0.39979247413556324"/>
      </bottom>
      <diagonal/>
    </border>
    <border>
      <left style="thin">
        <color theme="8" tint="0.39979247413556324"/>
      </left>
      <right style="thin">
        <color theme="8" tint="0.39979247413556324"/>
      </right>
      <top style="thin">
        <color theme="8" tint="0.39979247413556324"/>
      </top>
      <bottom/>
      <diagonal/>
    </border>
    <border>
      <left style="thin">
        <color theme="8" tint="0.39976195562608724"/>
      </left>
      <right/>
      <top style="thin">
        <color theme="8" tint="0.39976195562608724"/>
      </top>
      <bottom style="thin">
        <color theme="8" tint="0.39976195562608724"/>
      </bottom>
      <diagonal/>
    </border>
    <border>
      <left/>
      <right/>
      <top style="thin">
        <color theme="8" tint="0.39976195562608724"/>
      </top>
      <bottom style="thin">
        <color theme="8" tint="0.39976195562608724"/>
      </bottom>
      <diagonal/>
    </border>
    <border>
      <left/>
      <right style="thin">
        <color theme="8" tint="0.39976195562608724"/>
      </right>
      <top style="thin">
        <color theme="8" tint="0.39976195562608724"/>
      </top>
      <bottom style="thin">
        <color theme="8" tint="0.39976195562608724"/>
      </bottom>
      <diagonal/>
    </border>
    <border>
      <left style="thin">
        <color theme="8" tint="0.39979247413556324"/>
      </left>
      <right style="thin">
        <color theme="8" tint="0.39979247413556324"/>
      </right>
      <top/>
      <bottom style="thin">
        <color theme="8" tint="0.39979247413556324"/>
      </bottom>
      <diagonal/>
    </border>
    <border>
      <left style="thin">
        <color theme="8" tint="0.39976195562608724"/>
      </left>
      <right style="thin">
        <color theme="8" tint="0.39976195562608724"/>
      </right>
      <top style="thin">
        <color theme="8" tint="0.39976195562608724"/>
      </top>
      <bottom style="thin">
        <color theme="8" tint="0.39976195562608724"/>
      </bottom>
      <diagonal/>
    </border>
    <border>
      <left style="thin">
        <color theme="8" tint="0.39976195562608724"/>
      </left>
      <right style="thin">
        <color theme="8" tint="0.39976195562608724"/>
      </right>
      <top style="thin">
        <color theme="8" tint="0.39976195562608724"/>
      </top>
      <bottom/>
      <diagonal/>
    </border>
    <border>
      <left style="thin">
        <color theme="8" tint="0.39988402966399123"/>
      </left>
      <right/>
      <top style="thin">
        <color theme="8" tint="0.39988402966399123"/>
      </top>
      <bottom style="thin">
        <color theme="8" tint="0.39988402966399123"/>
      </bottom>
      <diagonal/>
    </border>
    <border>
      <left/>
      <right/>
      <top style="thin">
        <color theme="8" tint="0.39988402966399123"/>
      </top>
      <bottom style="thin">
        <color theme="8" tint="0.39988402966399123"/>
      </bottom>
      <diagonal/>
    </border>
    <border>
      <left/>
      <right style="thin">
        <color theme="8" tint="0.39988402966399123"/>
      </right>
      <top style="thin">
        <color theme="8" tint="0.39988402966399123"/>
      </top>
      <bottom style="thin">
        <color theme="8" tint="0.39988402966399123"/>
      </bottom>
      <diagonal/>
    </border>
    <border>
      <left style="thin">
        <color theme="8" tint="0.39985351115451523"/>
      </left>
      <right/>
      <top style="thin">
        <color theme="8" tint="0.39985351115451523"/>
      </top>
      <bottom style="thin">
        <color theme="8" tint="0.39985351115451523"/>
      </bottom>
      <diagonal/>
    </border>
    <border>
      <left/>
      <right/>
      <top style="thin">
        <color theme="8" tint="0.39985351115451523"/>
      </top>
      <bottom style="thin">
        <color theme="8" tint="0.39985351115451523"/>
      </bottom>
      <diagonal/>
    </border>
    <border>
      <left/>
      <right style="thin">
        <color theme="8" tint="0.39985351115451523"/>
      </right>
      <top style="thin">
        <color theme="8" tint="0.39985351115451523"/>
      </top>
      <bottom style="thin">
        <color theme="8" tint="0.39985351115451523"/>
      </bottom>
      <diagonal/>
    </border>
    <border>
      <left style="thin">
        <color theme="8" tint="0.39988402966399123"/>
      </left>
      <right style="thin">
        <color theme="8" tint="0.39988402966399123"/>
      </right>
      <top/>
      <bottom style="thin">
        <color theme="8" tint="0.39988402966399123"/>
      </bottom>
      <diagonal/>
    </border>
    <border>
      <left style="thin">
        <color theme="8" tint="0.39988402966399123"/>
      </left>
      <right/>
      <top style="thin">
        <color theme="8" tint="0.39985351115451523"/>
      </top>
      <bottom style="thin">
        <color theme="8" tint="0.39985351115451523"/>
      </bottom>
      <diagonal/>
    </border>
  </borders>
  <cellStyleXfs count="5">
    <xf numFmtId="0" fontId="0" fillId="0" borderId="0"/>
    <xf numFmtId="164" fontId="10" fillId="0" borderId="0" applyFont="0" applyFill="0" applyBorder="0" applyAlignment="0" applyProtection="0"/>
    <xf numFmtId="9" fontId="10" fillId="0" borderId="0" applyFont="0" applyFill="0" applyBorder="0" applyAlignment="0" applyProtection="0"/>
    <xf numFmtId="0" fontId="17" fillId="0" borderId="0" applyNumberFormat="0" applyFill="0" applyBorder="0" applyAlignment="0" applyProtection="0"/>
    <xf numFmtId="0" fontId="1" fillId="0" borderId="0"/>
  </cellStyleXfs>
  <cellXfs count="568">
    <xf numFmtId="0" fontId="0" fillId="0" borderId="0" xfId="0"/>
    <xf numFmtId="0" fontId="2" fillId="0" borderId="0" xfId="0" applyFont="1"/>
    <xf numFmtId="0" fontId="2" fillId="0" borderId="1" xfId="0" applyFont="1" applyBorder="1"/>
    <xf numFmtId="0" fontId="2" fillId="0" borderId="2" xfId="0" applyFont="1" applyBorder="1"/>
    <xf numFmtId="0" fontId="3" fillId="0" borderId="1" xfId="0" applyFont="1" applyBorder="1"/>
    <xf numFmtId="0" fontId="3" fillId="0" borderId="3" xfId="0" applyFont="1" applyBorder="1"/>
    <xf numFmtId="0" fontId="3" fillId="0" borderId="4" xfId="0" applyFont="1" applyBorder="1"/>
    <xf numFmtId="0" fontId="3" fillId="0" borderId="5" xfId="0" applyFont="1" applyBorder="1"/>
    <xf numFmtId="0" fontId="3" fillId="0" borderId="6" xfId="0" applyFont="1" applyBorder="1"/>
    <xf numFmtId="0" fontId="4" fillId="0" borderId="0" xfId="0" applyFont="1" applyAlignment="1">
      <alignment horizontal="left" vertical="top" wrapText="1"/>
    </xf>
    <xf numFmtId="0" fontId="5" fillId="0" borderId="0" xfId="0" applyFont="1"/>
    <xf numFmtId="0" fontId="2" fillId="0" borderId="0" xfId="0" applyFont="1" applyAlignment="1">
      <alignment horizontal="center"/>
    </xf>
    <xf numFmtId="0" fontId="0" fillId="0" borderId="0" xfId="0" applyAlignment="1">
      <alignment wrapText="1"/>
    </xf>
    <xf numFmtId="0" fontId="6" fillId="0" borderId="2" xfId="0" applyFont="1" applyBorder="1"/>
    <xf numFmtId="0" fontId="3" fillId="0" borderId="0" xfId="0" applyFont="1"/>
    <xf numFmtId="3" fontId="7" fillId="2" borderId="7" xfId="0" applyNumberFormat="1" applyFont="1" applyFill="1" applyBorder="1" applyAlignment="1">
      <alignment horizontal="right"/>
    </xf>
    <xf numFmtId="165" fontId="7" fillId="2" borderId="7" xfId="0" applyNumberFormat="1" applyFont="1" applyFill="1" applyBorder="1" applyAlignment="1">
      <alignment horizontal="center"/>
    </xf>
    <xf numFmtId="3" fontId="12" fillId="3" borderId="7" xfId="0" applyNumberFormat="1" applyFont="1" applyFill="1" applyBorder="1" applyAlignment="1">
      <alignment horizontal="right"/>
    </xf>
    <xf numFmtId="3" fontId="12" fillId="3" borderId="7" xfId="0" applyNumberFormat="1" applyFont="1" applyFill="1" applyBorder="1"/>
    <xf numFmtId="165" fontId="12" fillId="3" borderId="7" xfId="0" applyNumberFormat="1" applyFont="1" applyFill="1" applyBorder="1" applyAlignment="1">
      <alignment horizontal="center"/>
    </xf>
    <xf numFmtId="165" fontId="13" fillId="0" borderId="7" xfId="0" applyNumberFormat="1" applyFont="1" applyBorder="1" applyAlignment="1">
      <alignment horizontal="center"/>
    </xf>
    <xf numFmtId="3" fontId="13" fillId="0" borderId="7" xfId="0" applyNumberFormat="1" applyFont="1" applyBorder="1" applyAlignment="1">
      <alignment horizontal="right"/>
    </xf>
    <xf numFmtId="3" fontId="13" fillId="0" borderId="7" xfId="0" applyNumberFormat="1" applyFont="1" applyBorder="1"/>
    <xf numFmtId="0" fontId="13" fillId="0" borderId="7" xfId="0" applyFont="1" applyBorder="1" applyAlignment="1">
      <alignment horizontal="center"/>
    </xf>
    <xf numFmtId="0" fontId="2" fillId="0" borderId="7" xfId="0" applyFont="1" applyBorder="1"/>
    <xf numFmtId="3" fontId="12" fillId="0" borderId="7" xfId="0" applyNumberFormat="1" applyFont="1" applyBorder="1"/>
    <xf numFmtId="165" fontId="12" fillId="0" borderId="7" xfId="0" applyNumberFormat="1" applyFont="1" applyBorder="1" applyAlignment="1">
      <alignment horizontal="center"/>
    </xf>
    <xf numFmtId="0" fontId="12" fillId="0" borderId="7" xfId="0" applyFont="1" applyBorder="1" applyAlignment="1">
      <alignment horizontal="left"/>
    </xf>
    <xf numFmtId="3" fontId="13" fillId="0" borderId="7" xfId="1" applyNumberFormat="1" applyFont="1" applyBorder="1" applyAlignment="1">
      <alignment horizontal="right"/>
    </xf>
    <xf numFmtId="0" fontId="7" fillId="2" borderId="7" xfId="0" applyFont="1" applyFill="1" applyBorder="1" applyAlignment="1">
      <alignment horizontal="center"/>
    </xf>
    <xf numFmtId="3" fontId="7" fillId="2" borderId="7" xfId="0" applyNumberFormat="1" applyFont="1" applyFill="1" applyBorder="1" applyAlignment="1">
      <alignment horizontal="center"/>
    </xf>
    <xf numFmtId="0" fontId="13" fillId="0" borderId="13" xfId="0" applyFont="1" applyBorder="1" applyAlignment="1">
      <alignment horizontal="center"/>
    </xf>
    <xf numFmtId="0" fontId="2" fillId="0" borderId="13" xfId="0" applyFont="1" applyBorder="1"/>
    <xf numFmtId="3" fontId="12" fillId="0" borderId="13" xfId="0" applyNumberFormat="1" applyFont="1" applyBorder="1"/>
    <xf numFmtId="165" fontId="12" fillId="0" borderId="13" xfId="0" applyNumberFormat="1" applyFont="1" applyBorder="1" applyAlignment="1">
      <alignment horizontal="right"/>
    </xf>
    <xf numFmtId="3" fontId="13" fillId="0" borderId="13" xfId="1" applyNumberFormat="1" applyFont="1" applyBorder="1" applyAlignment="1">
      <alignment horizontal="right"/>
    </xf>
    <xf numFmtId="3" fontId="13" fillId="0" borderId="13" xfId="0" applyNumberFormat="1" applyFont="1" applyBorder="1"/>
    <xf numFmtId="165" fontId="13" fillId="0" borderId="13" xfId="0" applyNumberFormat="1" applyFont="1" applyBorder="1" applyAlignment="1">
      <alignment horizontal="center"/>
    </xf>
    <xf numFmtId="3" fontId="13" fillId="0" borderId="13" xfId="0" applyNumberFormat="1" applyFont="1" applyBorder="1" applyAlignment="1">
      <alignment horizontal="right"/>
    </xf>
    <xf numFmtId="3" fontId="12" fillId="0" borderId="13" xfId="0" applyNumberFormat="1" applyFont="1" applyBorder="1" applyAlignment="1">
      <alignment horizontal="right"/>
    </xf>
    <xf numFmtId="3" fontId="7" fillId="2" borderId="13" xfId="0" applyNumberFormat="1" applyFont="1" applyFill="1" applyBorder="1" applyAlignment="1">
      <alignment horizontal="center"/>
    </xf>
    <xf numFmtId="165" fontId="7" fillId="2" borderId="13" xfId="0" applyNumberFormat="1" applyFont="1" applyFill="1" applyBorder="1" applyAlignment="1">
      <alignment horizontal="center"/>
    </xf>
    <xf numFmtId="3" fontId="7" fillId="2" borderId="13" xfId="0" applyNumberFormat="1" applyFont="1" applyFill="1" applyBorder="1" applyAlignment="1">
      <alignment horizontal="right"/>
    </xf>
    <xf numFmtId="3" fontId="7" fillId="2" borderId="13" xfId="0" applyNumberFormat="1" applyFont="1" applyFill="1" applyBorder="1"/>
    <xf numFmtId="3" fontId="12" fillId="3" borderId="13" xfId="0" applyNumberFormat="1" applyFont="1" applyFill="1" applyBorder="1" applyAlignment="1">
      <alignment horizontal="right"/>
    </xf>
    <xf numFmtId="3" fontId="12" fillId="3" borderId="13" xfId="0" applyNumberFormat="1" applyFont="1" applyFill="1" applyBorder="1"/>
    <xf numFmtId="165" fontId="12" fillId="3" borderId="13" xfId="0" applyNumberFormat="1" applyFont="1" applyFill="1" applyBorder="1" applyAlignment="1">
      <alignment horizontal="center"/>
    </xf>
    <xf numFmtId="165" fontId="13" fillId="0" borderId="13" xfId="2" applyNumberFormat="1" applyFont="1" applyBorder="1" applyAlignment="1">
      <alignment horizontal="right"/>
    </xf>
    <xf numFmtId="165" fontId="13" fillId="0" borderId="7" xfId="2" applyNumberFormat="1" applyFont="1" applyBorder="1" applyAlignment="1">
      <alignment horizontal="right"/>
    </xf>
    <xf numFmtId="0" fontId="11" fillId="0" borderId="19" xfId="0" applyFont="1" applyBorder="1"/>
    <xf numFmtId="0" fontId="18" fillId="0" borderId="0" xfId="0" applyFont="1" applyAlignment="1">
      <alignment horizontal="left" vertical="center" wrapText="1" indent="1"/>
    </xf>
    <xf numFmtId="0" fontId="18" fillId="0" borderId="0" xfId="0" applyFont="1" applyAlignment="1">
      <alignment horizontal="left" vertical="center" indent="1"/>
    </xf>
    <xf numFmtId="0" fontId="19" fillId="0" borderId="0" xfId="3" applyFont="1" applyAlignment="1">
      <alignment horizontal="left" vertical="center" indent="1"/>
    </xf>
    <xf numFmtId="0" fontId="12" fillId="4" borderId="7" xfId="0" applyFont="1" applyFill="1" applyBorder="1"/>
    <xf numFmtId="0" fontId="7" fillId="2" borderId="13" xfId="0" applyFont="1" applyFill="1" applyBorder="1" applyAlignment="1">
      <alignment horizontal="center"/>
    </xf>
    <xf numFmtId="0" fontId="7" fillId="2" borderId="24" xfId="0" applyFont="1" applyFill="1" applyBorder="1" applyAlignment="1">
      <alignment horizontal="center"/>
    </xf>
    <xf numFmtId="3" fontId="7" fillId="2" borderId="24" xfId="0" applyNumberFormat="1" applyFont="1" applyFill="1" applyBorder="1" applyAlignment="1">
      <alignment horizontal="center"/>
    </xf>
    <xf numFmtId="165" fontId="7" fillId="2" borderId="24" xfId="0" applyNumberFormat="1" applyFont="1" applyFill="1" applyBorder="1" applyAlignment="1">
      <alignment horizontal="center"/>
    </xf>
    <xf numFmtId="0" fontId="11" fillId="0" borderId="13" xfId="0" applyFont="1" applyBorder="1"/>
    <xf numFmtId="0" fontId="11" fillId="0" borderId="25" xfId="0" applyFont="1" applyBorder="1"/>
    <xf numFmtId="0" fontId="11" fillId="0" borderId="26" xfId="0" applyFont="1" applyBorder="1"/>
    <xf numFmtId="3" fontId="13" fillId="5" borderId="13" xfId="0" applyNumberFormat="1" applyFont="1" applyFill="1" applyBorder="1" applyAlignment="1" applyProtection="1">
      <alignment horizontal="right"/>
      <protection locked="0"/>
    </xf>
    <xf numFmtId="3" fontId="13" fillId="5" borderId="13" xfId="0" applyNumberFormat="1" applyFont="1" applyFill="1" applyBorder="1" applyProtection="1">
      <protection locked="0"/>
    </xf>
    <xf numFmtId="3" fontId="16" fillId="5" borderId="13" xfId="0" applyNumberFormat="1" applyFont="1" applyFill="1" applyBorder="1" applyAlignment="1" applyProtection="1">
      <alignment horizontal="right"/>
      <protection locked="0"/>
    </xf>
    <xf numFmtId="3" fontId="16" fillId="5" borderId="13" xfId="0" applyNumberFormat="1" applyFont="1" applyFill="1" applyBorder="1" applyProtection="1">
      <protection locked="0"/>
    </xf>
    <xf numFmtId="0" fontId="16" fillId="5" borderId="13" xfId="0" applyFont="1" applyFill="1" applyBorder="1" applyAlignment="1" applyProtection="1">
      <alignment horizontal="center"/>
      <protection locked="0"/>
    </xf>
    <xf numFmtId="0" fontId="14" fillId="5" borderId="13" xfId="0" applyFont="1" applyFill="1" applyBorder="1" applyProtection="1">
      <protection locked="0"/>
    </xf>
    <xf numFmtId="3" fontId="13" fillId="5" borderId="7" xfId="0" applyNumberFormat="1" applyFont="1" applyFill="1" applyBorder="1" applyAlignment="1" applyProtection="1">
      <alignment horizontal="right"/>
      <protection locked="0"/>
    </xf>
    <xf numFmtId="3" fontId="13" fillId="5" borderId="7" xfId="0" applyNumberFormat="1" applyFont="1" applyFill="1" applyBorder="1" applyProtection="1">
      <protection locked="0"/>
    </xf>
    <xf numFmtId="0" fontId="11" fillId="5" borderId="27" xfId="0" applyFont="1" applyFill="1" applyBorder="1" applyProtection="1">
      <protection locked="0"/>
    </xf>
    <xf numFmtId="0" fontId="11" fillId="5" borderId="13" xfId="0" applyFont="1" applyFill="1" applyBorder="1" applyProtection="1">
      <protection locked="0"/>
    </xf>
    <xf numFmtId="0" fontId="11" fillId="5" borderId="26" xfId="0" applyFont="1" applyFill="1" applyBorder="1" applyProtection="1">
      <protection locked="0"/>
    </xf>
    <xf numFmtId="0" fontId="14" fillId="0" borderId="19" xfId="0" applyFont="1" applyBorder="1"/>
    <xf numFmtId="0" fontId="14" fillId="0" borderId="20" xfId="0" applyFont="1" applyBorder="1"/>
    <xf numFmtId="0" fontId="14" fillId="0" borderId="20" xfId="0" applyFont="1" applyBorder="1" applyProtection="1">
      <protection hidden="1"/>
    </xf>
    <xf numFmtId="0" fontId="14" fillId="0" borderId="13" xfId="0" applyFont="1" applyBorder="1" applyAlignment="1">
      <alignment horizontal="left"/>
    </xf>
    <xf numFmtId="0" fontId="14" fillId="0" borderId="13" xfId="0" applyFont="1" applyBorder="1"/>
    <xf numFmtId="0" fontId="27" fillId="6" borderId="29" xfId="0" applyFont="1" applyFill="1" applyBorder="1" applyAlignment="1">
      <alignment horizontal="right" vertical="top" wrapText="1"/>
    </xf>
    <xf numFmtId="0" fontId="27" fillId="6" borderId="31" xfId="0" applyFont="1" applyFill="1" applyBorder="1" applyAlignment="1">
      <alignment horizontal="right" vertical="top" wrapText="1"/>
    </xf>
    <xf numFmtId="0" fontId="27" fillId="6" borderId="33" xfId="0" applyFont="1" applyFill="1" applyBorder="1" applyAlignment="1">
      <alignment horizontal="right" vertical="top" wrapText="1"/>
    </xf>
    <xf numFmtId="0" fontId="27" fillId="6" borderId="0" xfId="0" applyFont="1" applyFill="1" applyAlignment="1">
      <alignment horizontal="right" vertical="top" wrapText="1"/>
    </xf>
    <xf numFmtId="0" fontId="28" fillId="6" borderId="33" xfId="0" applyFont="1" applyFill="1" applyBorder="1"/>
    <xf numFmtId="0" fontId="27" fillId="6" borderId="33" xfId="0" applyFont="1" applyFill="1" applyBorder="1" applyAlignment="1">
      <alignment vertical="top" wrapText="1"/>
    </xf>
    <xf numFmtId="0" fontId="25" fillId="6" borderId="36" xfId="0" applyFont="1" applyFill="1" applyBorder="1" applyAlignment="1">
      <alignment vertical="top" wrapText="1"/>
    </xf>
    <xf numFmtId="0" fontId="27" fillId="6" borderId="41" xfId="0" applyFont="1" applyFill="1" applyBorder="1" applyAlignment="1">
      <alignment horizontal="right" vertical="top" wrapText="1"/>
    </xf>
    <xf numFmtId="0" fontId="1" fillId="6" borderId="0" xfId="4" applyFill="1"/>
    <xf numFmtId="0" fontId="20" fillId="6" borderId="45" xfId="4" applyFont="1" applyFill="1" applyBorder="1" applyAlignment="1">
      <alignment horizontal="center" vertical="center" wrapText="1"/>
    </xf>
    <xf numFmtId="0" fontId="20" fillId="6" borderId="0" xfId="4" applyFont="1" applyFill="1" applyAlignment="1">
      <alignment horizontal="center" vertical="center" wrapText="1"/>
    </xf>
    <xf numFmtId="0" fontId="20" fillId="6" borderId="46" xfId="4" applyFont="1" applyFill="1" applyBorder="1" applyAlignment="1">
      <alignment horizontal="center" vertical="center" wrapText="1"/>
    </xf>
    <xf numFmtId="0" fontId="23" fillId="6" borderId="45" xfId="4" applyFont="1" applyFill="1" applyBorder="1" applyAlignment="1">
      <alignment vertical="center" wrapText="1"/>
    </xf>
    <xf numFmtId="0" fontId="23" fillId="6" borderId="38" xfId="4" applyFont="1" applyFill="1" applyBorder="1" applyAlignment="1">
      <alignment vertical="center" wrapText="1"/>
    </xf>
    <xf numFmtId="0" fontId="23" fillId="6" borderId="32" xfId="4" applyFont="1" applyFill="1" applyBorder="1" applyAlignment="1">
      <alignment vertical="center" wrapText="1"/>
    </xf>
    <xf numFmtId="0" fontId="21" fillId="6" borderId="45" xfId="4" applyFont="1" applyFill="1" applyBorder="1" applyAlignment="1">
      <alignment vertical="top" wrapText="1"/>
    </xf>
    <xf numFmtId="0" fontId="21" fillId="6" borderId="36" xfId="4" applyFont="1" applyFill="1" applyBorder="1" applyAlignment="1">
      <alignment vertical="top" wrapText="1"/>
    </xf>
    <xf numFmtId="0" fontId="21" fillId="6" borderId="35" xfId="4" applyFont="1" applyFill="1" applyBorder="1" applyAlignment="1">
      <alignment vertical="top" wrapText="1"/>
    </xf>
    <xf numFmtId="0" fontId="21" fillId="6" borderId="45" xfId="4" applyFont="1" applyFill="1" applyBorder="1" applyAlignment="1">
      <alignment horizontal="center" vertical="top" wrapText="1"/>
    </xf>
    <xf numFmtId="0" fontId="21" fillId="6" borderId="0" xfId="4" applyFont="1" applyFill="1" applyAlignment="1">
      <alignment horizontal="center" vertical="top" wrapText="1"/>
    </xf>
    <xf numFmtId="0" fontId="21" fillId="6" borderId="46" xfId="4" applyFont="1" applyFill="1" applyBorder="1" applyAlignment="1">
      <alignment horizontal="center" vertical="top" wrapText="1"/>
    </xf>
    <xf numFmtId="0" fontId="26" fillId="6" borderId="0" xfId="4" applyFont="1" applyFill="1" applyAlignment="1">
      <alignment vertical="center" wrapText="1"/>
    </xf>
    <xf numFmtId="0" fontId="26" fillId="0" borderId="0" xfId="4" applyFont="1" applyAlignment="1">
      <alignment vertical="center" wrapText="1"/>
    </xf>
    <xf numFmtId="0" fontId="33" fillId="6" borderId="41" xfId="4" applyFont="1" applyFill="1" applyBorder="1" applyAlignment="1">
      <alignment horizontal="right" vertical="top" wrapText="1"/>
    </xf>
    <xf numFmtId="0" fontId="33" fillId="6" borderId="19" xfId="4" applyFont="1" applyFill="1" applyBorder="1" applyAlignment="1">
      <alignment horizontal="right" vertical="top" wrapText="1"/>
    </xf>
    <xf numFmtId="0" fontId="33" fillId="6" borderId="56" xfId="4" applyFont="1" applyFill="1" applyBorder="1" applyAlignment="1">
      <alignment horizontal="right" vertical="top" wrapText="1"/>
    </xf>
    <xf numFmtId="0" fontId="25" fillId="0" borderId="60" xfId="4" applyFont="1" applyBorder="1" applyAlignment="1">
      <alignment vertical="top"/>
    </xf>
    <xf numFmtId="0" fontId="1" fillId="0" borderId="61" xfId="4" applyBorder="1"/>
    <xf numFmtId="0" fontId="1" fillId="0" borderId="0" xfId="4"/>
    <xf numFmtId="0" fontId="9" fillId="6" borderId="0" xfId="4" applyFont="1" applyFill="1" applyAlignment="1">
      <alignment horizontal="center" vertical="center"/>
    </xf>
    <xf numFmtId="0" fontId="14" fillId="0" borderId="67" xfId="4" applyFont="1" applyBorder="1"/>
    <xf numFmtId="0" fontId="14" fillId="5" borderId="67" xfId="4" applyFont="1" applyFill="1" applyBorder="1" applyProtection="1">
      <protection locked="0"/>
    </xf>
    <xf numFmtId="0" fontId="2" fillId="6" borderId="0" xfId="4" applyFont="1" applyFill="1"/>
    <xf numFmtId="0" fontId="2" fillId="0" borderId="0" xfId="4" applyFont="1"/>
    <xf numFmtId="0" fontId="2" fillId="6" borderId="0" xfId="4" applyFont="1" applyFill="1" applyAlignment="1">
      <alignment horizontal="right"/>
    </xf>
    <xf numFmtId="3" fontId="2" fillId="6" borderId="0" xfId="4" applyNumberFormat="1" applyFont="1" applyFill="1" applyAlignment="1">
      <alignment horizontal="center"/>
    </xf>
    <xf numFmtId="3" fontId="2" fillId="6" borderId="0" xfId="4" applyNumberFormat="1" applyFont="1" applyFill="1" applyAlignment="1">
      <alignment horizontal="right"/>
    </xf>
    <xf numFmtId="0" fontId="3" fillId="6" borderId="0" xfId="4" applyFont="1" applyFill="1"/>
    <xf numFmtId="0" fontId="3" fillId="0" borderId="0" xfId="4" applyFont="1"/>
    <xf numFmtId="0" fontId="12" fillId="4" borderId="72" xfId="4" applyFont="1" applyFill="1" applyBorder="1" applyAlignment="1">
      <alignment horizontal="center" vertical="center"/>
    </xf>
    <xf numFmtId="0" fontId="13" fillId="0" borderId="72" xfId="4" applyFont="1" applyBorder="1"/>
    <xf numFmtId="4" fontId="13" fillId="5" borderId="73" xfId="4" applyNumberFormat="1" applyFont="1" applyFill="1" applyBorder="1" applyAlignment="1">
      <alignment horizontal="right"/>
    </xf>
    <xf numFmtId="4" fontId="13" fillId="6" borderId="0" xfId="4" applyNumberFormat="1" applyFont="1" applyFill="1" applyAlignment="1">
      <alignment horizontal="right"/>
    </xf>
    <xf numFmtId="0" fontId="9" fillId="2" borderId="13" xfId="4" applyFont="1" applyFill="1" applyBorder="1" applyAlignment="1">
      <alignment vertical="center"/>
    </xf>
    <xf numFmtId="0" fontId="37" fillId="6" borderId="0" xfId="4" applyFont="1" applyFill="1" applyAlignment="1">
      <alignment vertical="center"/>
    </xf>
    <xf numFmtId="4" fontId="7" fillId="2" borderId="71" xfId="4" applyNumberFormat="1" applyFont="1" applyFill="1" applyBorder="1" applyAlignment="1">
      <alignment vertical="center"/>
    </xf>
    <xf numFmtId="0" fontId="12" fillId="6" borderId="0" xfId="4" applyFont="1" applyFill="1" applyAlignment="1">
      <alignment horizontal="center"/>
    </xf>
    <xf numFmtId="0" fontId="12" fillId="6" borderId="0" xfId="4" applyFont="1" applyFill="1"/>
    <xf numFmtId="4" fontId="12" fillId="6" borderId="0" xfId="4" applyNumberFormat="1" applyFont="1" applyFill="1"/>
    <xf numFmtId="4" fontId="12" fillId="0" borderId="0" xfId="4" applyNumberFormat="1" applyFont="1"/>
    <xf numFmtId="0" fontId="11" fillId="3" borderId="13" xfId="4" applyFont="1" applyFill="1" applyBorder="1"/>
    <xf numFmtId="0" fontId="12" fillId="4" borderId="76" xfId="4" applyFont="1" applyFill="1" applyBorder="1" applyAlignment="1">
      <alignment horizontal="center" vertical="center"/>
    </xf>
    <xf numFmtId="0" fontId="13" fillId="0" borderId="69" xfId="4" applyFont="1" applyBorder="1"/>
    <xf numFmtId="4" fontId="13" fillId="5" borderId="70" xfId="4" applyNumberFormat="1" applyFont="1" applyFill="1" applyBorder="1" applyAlignment="1">
      <alignment horizontal="right"/>
    </xf>
    <xf numFmtId="0" fontId="12" fillId="4" borderId="77" xfId="4" applyFont="1" applyFill="1" applyBorder="1" applyAlignment="1">
      <alignment horizontal="center" vertical="center"/>
    </xf>
    <xf numFmtId="0" fontId="13" fillId="6" borderId="72" xfId="4" applyFont="1" applyFill="1" applyBorder="1"/>
    <xf numFmtId="0" fontId="38" fillId="6" borderId="0" xfId="4" applyFont="1" applyFill="1"/>
    <xf numFmtId="0" fontId="38" fillId="0" borderId="0" xfId="4" applyFont="1"/>
    <xf numFmtId="0" fontId="12" fillId="4" borderId="13" xfId="4" applyFont="1" applyFill="1" applyBorder="1" applyAlignment="1">
      <alignment vertical="center"/>
    </xf>
    <xf numFmtId="0" fontId="12" fillId="4" borderId="78" xfId="4" applyFont="1" applyFill="1" applyBorder="1" applyAlignment="1">
      <alignment horizontal="center" vertical="center"/>
    </xf>
    <xf numFmtId="0" fontId="13" fillId="0" borderId="66" xfId="4" applyFont="1" applyBorder="1"/>
    <xf numFmtId="4" fontId="13" fillId="5" borderId="79" xfId="4" applyNumberFormat="1" applyFont="1" applyFill="1" applyBorder="1" applyAlignment="1">
      <alignment horizontal="right"/>
    </xf>
    <xf numFmtId="4" fontId="12" fillId="3" borderId="71" xfId="4" applyNumberFormat="1" applyFont="1" applyFill="1" applyBorder="1" applyAlignment="1">
      <alignment vertical="center"/>
    </xf>
    <xf numFmtId="4" fontId="12" fillId="3" borderId="77" xfId="4" applyNumberFormat="1" applyFont="1" applyFill="1" applyBorder="1" applyAlignment="1">
      <alignment vertical="center"/>
    </xf>
    <xf numFmtId="4" fontId="12" fillId="3" borderId="73" xfId="4" applyNumberFormat="1" applyFont="1" applyFill="1" applyBorder="1" applyAlignment="1">
      <alignment vertical="center"/>
    </xf>
    <xf numFmtId="0" fontId="12" fillId="4" borderId="71" xfId="4" applyFont="1" applyFill="1" applyBorder="1" applyAlignment="1">
      <alignment horizontal="center" vertical="center"/>
    </xf>
    <xf numFmtId="0" fontId="13" fillId="0" borderId="71" xfId="4" applyFont="1" applyBorder="1"/>
    <xf numFmtId="4" fontId="13" fillId="5" borderId="71" xfId="4" applyNumberFormat="1" applyFont="1" applyFill="1" applyBorder="1" applyAlignment="1">
      <alignment horizontal="right"/>
    </xf>
    <xf numFmtId="0" fontId="13" fillId="6" borderId="71" xfId="4" applyFont="1" applyFill="1" applyBorder="1"/>
    <xf numFmtId="4" fontId="7" fillId="3" borderId="64" xfId="4" applyNumberFormat="1" applyFont="1" applyFill="1" applyBorder="1" applyAlignment="1">
      <alignment vertical="center"/>
    </xf>
    <xf numFmtId="4" fontId="12" fillId="3" borderId="80" xfId="4" applyNumberFormat="1" applyFont="1" applyFill="1" applyBorder="1" applyAlignment="1">
      <alignment vertical="center"/>
    </xf>
    <xf numFmtId="4" fontId="12" fillId="3" borderId="75" xfId="4" applyNumberFormat="1" applyFont="1" applyFill="1" applyBorder="1" applyAlignment="1">
      <alignment vertical="center"/>
    </xf>
    <xf numFmtId="0" fontId="3" fillId="6" borderId="0" xfId="4" applyFont="1" applyFill="1" applyAlignment="1">
      <alignment horizontal="center"/>
    </xf>
    <xf numFmtId="4" fontId="3" fillId="6" borderId="0" xfId="4" applyNumberFormat="1" applyFont="1" applyFill="1"/>
    <xf numFmtId="4" fontId="2" fillId="6" borderId="0" xfId="4" applyNumberFormat="1" applyFont="1" applyFill="1" applyAlignment="1">
      <alignment horizontal="right"/>
    </xf>
    <xf numFmtId="4" fontId="7" fillId="2" borderId="81" xfId="4" applyNumberFormat="1" applyFont="1" applyFill="1" applyBorder="1" applyAlignment="1">
      <alignment vertical="center"/>
    </xf>
    <xf numFmtId="4" fontId="7" fillId="2" borderId="68" xfId="4" applyNumberFormat="1" applyFont="1" applyFill="1" applyBorder="1" applyAlignment="1">
      <alignment vertical="center"/>
    </xf>
    <xf numFmtId="0" fontId="2" fillId="6" borderId="0" xfId="4" applyFont="1" applyFill="1" applyAlignment="1">
      <alignment horizontal="center"/>
    </xf>
    <xf numFmtId="4" fontId="2" fillId="6" borderId="0" xfId="4" applyNumberFormat="1" applyFont="1" applyFill="1"/>
    <xf numFmtId="4" fontId="3" fillId="6" borderId="0" xfId="4" applyNumberFormat="1" applyFont="1" applyFill="1" applyAlignment="1">
      <alignment horizontal="right"/>
    </xf>
    <xf numFmtId="0" fontId="7" fillId="2" borderId="71" xfId="4" applyFont="1" applyFill="1" applyBorder="1" applyAlignment="1">
      <alignment horizontal="center" vertical="center"/>
    </xf>
    <xf numFmtId="0" fontId="7" fillId="2" borderId="71" xfId="4" applyFont="1" applyFill="1" applyBorder="1" applyAlignment="1">
      <alignment vertical="center"/>
    </xf>
    <xf numFmtId="4" fontId="12" fillId="5" borderId="71" xfId="4" applyNumberFormat="1" applyFont="1" applyFill="1" applyBorder="1" applyAlignment="1">
      <alignment horizontal="right"/>
    </xf>
    <xf numFmtId="4" fontId="12" fillId="6" borderId="0" xfId="4" applyNumberFormat="1" applyFont="1" applyFill="1" applyAlignment="1">
      <alignment horizontal="right"/>
    </xf>
    <xf numFmtId="4" fontId="7" fillId="2" borderId="68" xfId="4" applyNumberFormat="1" applyFont="1" applyFill="1" applyBorder="1" applyAlignment="1">
      <alignment horizontal="right"/>
    </xf>
    <xf numFmtId="4" fontId="7" fillId="2" borderId="81" xfId="4" applyNumberFormat="1" applyFont="1" applyFill="1" applyBorder="1" applyAlignment="1">
      <alignment horizontal="right"/>
    </xf>
    <xf numFmtId="0" fontId="41" fillId="6" borderId="0" xfId="4" applyFont="1" applyFill="1" applyAlignment="1">
      <alignment horizontal="right"/>
    </xf>
    <xf numFmtId="4" fontId="41" fillId="6" borderId="0" xfId="4" applyNumberFormat="1" applyFont="1" applyFill="1" applyAlignment="1">
      <alignment horizontal="right"/>
    </xf>
    <xf numFmtId="0" fontId="41" fillId="0" borderId="0" xfId="4" applyFont="1" applyAlignment="1">
      <alignment horizontal="right"/>
    </xf>
    <xf numFmtId="0" fontId="1" fillId="0" borderId="0" xfId="4" applyAlignment="1">
      <alignment horizontal="left"/>
    </xf>
    <xf numFmtId="0" fontId="4" fillId="0" borderId="0" xfId="4" applyFont="1"/>
    <xf numFmtId="4" fontId="1" fillId="0" borderId="0" xfId="4" applyNumberFormat="1" applyAlignment="1">
      <alignment horizontal="right"/>
    </xf>
    <xf numFmtId="4" fontId="2" fillId="0" borderId="0" xfId="4" applyNumberFormat="1" applyFont="1" applyAlignment="1">
      <alignment horizontal="right"/>
    </xf>
    <xf numFmtId="0" fontId="1" fillId="0" borderId="0" xfId="4" applyAlignment="1">
      <alignment horizontal="right"/>
    </xf>
    <xf numFmtId="3" fontId="1" fillId="0" borderId="0" xfId="4" applyNumberFormat="1" applyAlignment="1">
      <alignment horizontal="right"/>
    </xf>
    <xf numFmtId="3" fontId="42" fillId="0" borderId="0" xfId="4" applyNumberFormat="1" applyFont="1" applyAlignment="1">
      <alignment horizontal="right"/>
    </xf>
    <xf numFmtId="0" fontId="14" fillId="0" borderId="7" xfId="4" applyFont="1" applyBorder="1"/>
    <xf numFmtId="0" fontId="14" fillId="5" borderId="7" xfId="4" applyFont="1" applyFill="1" applyBorder="1" applyAlignment="1" applyProtection="1">
      <alignment horizontal="center"/>
      <protection locked="0"/>
    </xf>
    <xf numFmtId="0" fontId="1" fillId="6" borderId="0" xfId="4" applyFill="1" applyAlignment="1">
      <alignment horizontal="center"/>
    </xf>
    <xf numFmtId="3" fontId="1" fillId="6" borderId="0" xfId="4" applyNumberFormat="1" applyFill="1"/>
    <xf numFmtId="3" fontId="42" fillId="6" borderId="0" xfId="4" applyNumberFormat="1" applyFont="1" applyFill="1"/>
    <xf numFmtId="0" fontId="2" fillId="0" borderId="0" xfId="4" applyFont="1" applyAlignment="1">
      <alignment horizontal="center"/>
    </xf>
    <xf numFmtId="0" fontId="12" fillId="3" borderId="17" xfId="4" quotePrefix="1" applyFont="1" applyFill="1" applyBorder="1" applyAlignment="1">
      <alignment horizontal="center"/>
    </xf>
    <xf numFmtId="0" fontId="12" fillId="3" borderId="18" xfId="4" applyFont="1" applyFill="1" applyBorder="1"/>
    <xf numFmtId="4" fontId="12" fillId="3" borderId="83" xfId="4" applyNumberFormat="1" applyFont="1" applyFill="1" applyBorder="1"/>
    <xf numFmtId="0" fontId="42" fillId="6" borderId="0" xfId="4" applyFont="1" applyFill="1"/>
    <xf numFmtId="3" fontId="4" fillId="0" borderId="0" xfId="4" applyNumberFormat="1" applyFont="1" applyAlignment="1">
      <alignment horizontal="right"/>
    </xf>
    <xf numFmtId="0" fontId="42" fillId="0" borderId="0" xfId="4" applyFont="1"/>
    <xf numFmtId="16" fontId="13" fillId="4" borderId="84" xfId="4" quotePrefix="1" applyNumberFormat="1" applyFont="1" applyFill="1" applyBorder="1" applyAlignment="1">
      <alignment horizontal="center"/>
    </xf>
    <xf numFmtId="0" fontId="13" fillId="4" borderId="22" xfId="4" applyFont="1" applyFill="1" applyBorder="1" applyAlignment="1">
      <alignment horizontal="left"/>
    </xf>
    <xf numFmtId="0" fontId="4" fillId="6" borderId="0" xfId="4" applyFont="1" applyFill="1"/>
    <xf numFmtId="4" fontId="13" fillId="5" borderId="13" xfId="4" applyNumberFormat="1" applyFont="1" applyFill="1" applyBorder="1"/>
    <xf numFmtId="2" fontId="13" fillId="5" borderId="13" xfId="4" applyNumberFormat="1" applyFont="1" applyFill="1" applyBorder="1"/>
    <xf numFmtId="2" fontId="12" fillId="0" borderId="13" xfId="4" applyNumberFormat="1" applyFont="1" applyBorder="1"/>
    <xf numFmtId="4" fontId="12" fillId="5" borderId="7" xfId="4" applyNumberFormat="1" applyFont="1" applyFill="1" applyBorder="1"/>
    <xf numFmtId="16" fontId="13" fillId="4" borderId="13" xfId="4" quotePrefix="1" applyNumberFormat="1" applyFont="1" applyFill="1" applyBorder="1" applyAlignment="1">
      <alignment horizontal="center"/>
    </xf>
    <xf numFmtId="4" fontId="12" fillId="0" borderId="13" xfId="4" applyNumberFormat="1" applyFont="1" applyBorder="1"/>
    <xf numFmtId="49" fontId="13" fillId="4" borderId="13" xfId="4" quotePrefix="1" applyNumberFormat="1" applyFont="1" applyFill="1" applyBorder="1" applyAlignment="1">
      <alignment horizontal="center" vertical="top"/>
    </xf>
    <xf numFmtId="4" fontId="12" fillId="6" borderId="0" xfId="4" applyNumberFormat="1" applyFont="1" applyFill="1" applyAlignment="1">
      <alignment vertical="top"/>
    </xf>
    <xf numFmtId="0" fontId="4" fillId="6" borderId="0" xfId="4" applyFont="1" applyFill="1" applyAlignment="1">
      <alignment vertical="top"/>
    </xf>
    <xf numFmtId="3" fontId="4" fillId="0" borderId="0" xfId="4" applyNumberFormat="1" applyFont="1" applyAlignment="1">
      <alignment horizontal="right" vertical="top"/>
    </xf>
    <xf numFmtId="0" fontId="4" fillId="0" borderId="0" xfId="4" applyFont="1" applyAlignment="1">
      <alignment vertical="top"/>
    </xf>
    <xf numFmtId="49" fontId="13" fillId="4" borderId="13" xfId="4" quotePrefix="1" applyNumberFormat="1" applyFont="1" applyFill="1" applyBorder="1" applyAlignment="1">
      <alignment horizontal="center"/>
    </xf>
    <xf numFmtId="49" fontId="13" fillId="4" borderId="13" xfId="4" applyNumberFormat="1" applyFont="1" applyFill="1" applyBorder="1" applyAlignment="1">
      <alignment horizontal="center"/>
    </xf>
    <xf numFmtId="0" fontId="12" fillId="7" borderId="17" xfId="4" applyFont="1" applyFill="1" applyBorder="1"/>
    <xf numFmtId="4" fontId="7" fillId="7" borderId="13" xfId="4" applyNumberFormat="1" applyFont="1" applyFill="1" applyBorder="1"/>
    <xf numFmtId="4" fontId="7" fillId="6" borderId="0" xfId="4" applyNumberFormat="1" applyFont="1" applyFill="1"/>
    <xf numFmtId="4" fontId="7" fillId="7" borderId="7" xfId="4" applyNumberFormat="1" applyFont="1" applyFill="1" applyBorder="1"/>
    <xf numFmtId="3" fontId="4" fillId="6" borderId="0" xfId="4" applyNumberFormat="1" applyFont="1" applyFill="1" applyAlignment="1">
      <alignment horizontal="right"/>
    </xf>
    <xf numFmtId="0" fontId="12" fillId="3" borderId="41" xfId="4" quotePrefix="1" applyFont="1" applyFill="1" applyBorder="1" applyAlignment="1">
      <alignment horizontal="center"/>
    </xf>
    <xf numFmtId="4" fontId="12" fillId="3" borderId="39" xfId="4" applyNumberFormat="1" applyFont="1" applyFill="1" applyBorder="1"/>
    <xf numFmtId="4" fontId="3" fillId="3" borderId="83" xfId="4" applyNumberFormat="1" applyFont="1" applyFill="1" applyBorder="1"/>
    <xf numFmtId="0" fontId="28" fillId="5" borderId="13" xfId="4" applyFont="1" applyFill="1" applyBorder="1" applyAlignment="1">
      <alignment vertical="top"/>
    </xf>
    <xf numFmtId="4" fontId="13" fillId="5" borderId="13" xfId="4" applyNumberFormat="1" applyFont="1" applyFill="1" applyBorder="1" applyAlignment="1">
      <alignment vertical="top"/>
    </xf>
    <xf numFmtId="4" fontId="12" fillId="5" borderId="7" xfId="4" applyNumberFormat="1" applyFont="1" applyFill="1" applyBorder="1" applyAlignment="1">
      <alignment vertical="top"/>
    </xf>
    <xf numFmtId="4" fontId="2" fillId="6" borderId="0" xfId="4" applyNumberFormat="1" applyFont="1" applyFill="1" applyAlignment="1">
      <alignment vertical="top"/>
    </xf>
    <xf numFmtId="4" fontId="2" fillId="6" borderId="0" xfId="4" applyNumberFormat="1" applyFont="1" applyFill="1" applyAlignment="1">
      <alignment vertical="top" wrapText="1"/>
    </xf>
    <xf numFmtId="49" fontId="13" fillId="4" borderId="13" xfId="4" applyNumberFormat="1" applyFont="1" applyFill="1" applyBorder="1" applyAlignment="1">
      <alignment horizontal="center" vertical="top"/>
    </xf>
    <xf numFmtId="4" fontId="13" fillId="5" borderId="13" xfId="4" applyNumberFormat="1" applyFont="1" applyFill="1" applyBorder="1" applyAlignment="1">
      <alignment vertical="top" wrapText="1"/>
    </xf>
    <xf numFmtId="4" fontId="12" fillId="5" borderId="13" xfId="4" applyNumberFormat="1" applyFont="1" applyFill="1" applyBorder="1"/>
    <xf numFmtId="4" fontId="13" fillId="5" borderId="14" xfId="4" applyNumberFormat="1" applyFont="1" applyFill="1" applyBorder="1"/>
    <xf numFmtId="0" fontId="3" fillId="3" borderId="41" xfId="4" quotePrefix="1" applyFont="1" applyFill="1" applyBorder="1" applyAlignment="1">
      <alignment horizontal="center"/>
    </xf>
    <xf numFmtId="4" fontId="3" fillId="3" borderId="39" xfId="4" applyNumberFormat="1" applyFont="1" applyFill="1" applyBorder="1"/>
    <xf numFmtId="4" fontId="3" fillId="3" borderId="85" xfId="4" applyNumberFormat="1" applyFont="1" applyFill="1" applyBorder="1"/>
    <xf numFmtId="0" fontId="13" fillId="4" borderId="13" xfId="4" quotePrefix="1" applyFont="1" applyFill="1" applyBorder="1" applyAlignment="1">
      <alignment horizontal="center"/>
    </xf>
    <xf numFmtId="0" fontId="12" fillId="6" borderId="0" xfId="4" applyFont="1" applyFill="1" applyAlignment="1">
      <alignment horizontal="center" vertical="center"/>
    </xf>
    <xf numFmtId="0" fontId="12" fillId="3" borderId="39" xfId="4" applyFont="1" applyFill="1" applyBorder="1" applyAlignment="1">
      <alignment horizontal="center" vertical="center"/>
    </xf>
    <xf numFmtId="0" fontId="13" fillId="4" borderId="13" xfId="4" applyFont="1" applyFill="1" applyBorder="1" applyAlignment="1">
      <alignment horizontal="left"/>
    </xf>
    <xf numFmtId="0" fontId="13" fillId="5" borderId="13" xfId="4" applyFont="1" applyFill="1" applyBorder="1" applyAlignment="1">
      <alignment horizontal="left"/>
    </xf>
    <xf numFmtId="4" fontId="12" fillId="3" borderId="85" xfId="4" applyNumberFormat="1" applyFont="1" applyFill="1" applyBorder="1"/>
    <xf numFmtId="0" fontId="37" fillId="2" borderId="19" xfId="4" applyFont="1" applyFill="1" applyBorder="1" applyAlignment="1">
      <alignment horizontal="center"/>
    </xf>
    <xf numFmtId="4" fontId="37" fillId="2" borderId="21" xfId="4" applyNumberFormat="1" applyFont="1" applyFill="1" applyBorder="1"/>
    <xf numFmtId="4" fontId="37" fillId="2" borderId="7" xfId="4" applyNumberFormat="1" applyFont="1" applyFill="1" applyBorder="1"/>
    <xf numFmtId="0" fontId="43" fillId="6" borderId="0" xfId="4" applyFont="1" applyFill="1"/>
    <xf numFmtId="0" fontId="43" fillId="0" borderId="0" xfId="4" applyFont="1"/>
    <xf numFmtId="0" fontId="4" fillId="6" borderId="0" xfId="4" applyFont="1" applyFill="1" applyAlignment="1">
      <alignment horizontal="center"/>
    </xf>
    <xf numFmtId="4" fontId="4" fillId="6" borderId="0" xfId="4" applyNumberFormat="1" applyFont="1" applyFill="1"/>
    <xf numFmtId="0" fontId="41" fillId="6" borderId="0" xfId="4" applyFont="1" applyFill="1"/>
    <xf numFmtId="0" fontId="41" fillId="0" borderId="0" xfId="4" applyFont="1"/>
    <xf numFmtId="4" fontId="12" fillId="3" borderId="14" xfId="4" applyNumberFormat="1" applyFont="1" applyFill="1" applyBorder="1"/>
    <xf numFmtId="4" fontId="12" fillId="5" borderId="72" xfId="4" applyNumberFormat="1" applyFont="1" applyFill="1" applyBorder="1"/>
    <xf numFmtId="0" fontId="13" fillId="5" borderId="14" xfId="4" applyFont="1" applyFill="1" applyBorder="1" applyAlignment="1">
      <alignment horizontal="left"/>
    </xf>
    <xf numFmtId="4" fontId="12" fillId="5" borderId="66" xfId="4" applyNumberFormat="1" applyFont="1" applyFill="1" applyBorder="1"/>
    <xf numFmtId="4" fontId="12" fillId="3" borderId="66" xfId="4" applyNumberFormat="1" applyFont="1" applyFill="1" applyBorder="1"/>
    <xf numFmtId="4" fontId="12" fillId="5" borderId="71" xfId="4" applyNumberFormat="1" applyFont="1" applyFill="1" applyBorder="1"/>
    <xf numFmtId="0" fontId="3" fillId="3" borderId="19" xfId="4" quotePrefix="1" applyFont="1" applyFill="1" applyBorder="1" applyAlignment="1">
      <alignment horizontal="center"/>
    </xf>
    <xf numFmtId="4" fontId="3" fillId="3" borderId="7" xfId="4" applyNumberFormat="1" applyFont="1" applyFill="1" applyBorder="1"/>
    <xf numFmtId="4" fontId="3" fillId="3" borderId="72" xfId="4" applyNumberFormat="1" applyFont="1" applyFill="1" applyBorder="1"/>
    <xf numFmtId="0" fontId="13" fillId="4" borderId="7" xfId="4" quotePrefix="1" applyFont="1" applyFill="1" applyBorder="1" applyAlignment="1">
      <alignment horizontal="center"/>
    </xf>
    <xf numFmtId="4" fontId="13" fillId="5" borderId="7" xfId="4" applyNumberFormat="1" applyFont="1" applyFill="1" applyBorder="1"/>
    <xf numFmtId="4" fontId="12" fillId="0" borderId="7" xfId="4" applyNumberFormat="1" applyFont="1" applyBorder="1"/>
    <xf numFmtId="16" fontId="12" fillId="3" borderId="41" xfId="4" quotePrefix="1" applyNumberFormat="1" applyFont="1" applyFill="1" applyBorder="1" applyAlignment="1">
      <alignment horizontal="center"/>
    </xf>
    <xf numFmtId="4" fontId="12" fillId="3" borderId="72" xfId="4" applyNumberFormat="1" applyFont="1" applyFill="1" applyBorder="1"/>
    <xf numFmtId="4" fontId="44" fillId="6" borderId="0" xfId="4" applyNumberFormat="1" applyFont="1" applyFill="1"/>
    <xf numFmtId="0" fontId="45" fillId="6" borderId="0" xfId="4" applyFont="1" applyFill="1"/>
    <xf numFmtId="3" fontId="45" fillId="0" borderId="0" xfId="4" applyNumberFormat="1" applyFont="1" applyAlignment="1">
      <alignment horizontal="right"/>
    </xf>
    <xf numFmtId="0" fontId="45" fillId="0" borderId="0" xfId="4" applyFont="1"/>
    <xf numFmtId="4" fontId="16" fillId="5" borderId="13" xfId="4" applyNumberFormat="1" applyFont="1" applyFill="1" applyBorder="1"/>
    <xf numFmtId="4" fontId="44" fillId="5" borderId="72" xfId="4" applyNumberFormat="1" applyFont="1" applyFill="1" applyBorder="1"/>
    <xf numFmtId="0" fontId="47" fillId="6" borderId="0" xfId="4" applyFont="1" applyFill="1"/>
    <xf numFmtId="0" fontId="48" fillId="6" borderId="0" xfId="4" applyFont="1" applyFill="1"/>
    <xf numFmtId="0" fontId="12" fillId="3" borderId="19" xfId="4" quotePrefix="1" applyFont="1" applyFill="1" applyBorder="1" applyAlignment="1">
      <alignment horizontal="center"/>
    </xf>
    <xf numFmtId="4" fontId="12" fillId="3" borderId="21" xfId="4" applyNumberFormat="1" applyFont="1" applyFill="1" applyBorder="1"/>
    <xf numFmtId="4" fontId="13" fillId="5" borderId="14" xfId="4" applyNumberFormat="1" applyFont="1" applyFill="1" applyBorder="1" applyAlignment="1">
      <alignment vertical="top" wrapText="1"/>
    </xf>
    <xf numFmtId="0" fontId="13" fillId="4" borderId="72" xfId="4" quotePrefix="1" applyFont="1" applyFill="1" applyBorder="1" applyAlignment="1">
      <alignment horizontal="center"/>
    </xf>
    <xf numFmtId="4" fontId="13" fillId="5" borderId="72" xfId="4" applyNumberFormat="1" applyFont="1" applyFill="1" applyBorder="1"/>
    <xf numFmtId="4" fontId="12" fillId="0" borderId="72" xfId="4" applyNumberFormat="1" applyFont="1" applyBorder="1"/>
    <xf numFmtId="4" fontId="13" fillId="5" borderId="66" xfId="4" applyNumberFormat="1" applyFont="1" applyFill="1" applyBorder="1"/>
    <xf numFmtId="0" fontId="13" fillId="4" borderId="71" xfId="4" quotePrefix="1" applyFont="1" applyFill="1" applyBorder="1" applyAlignment="1">
      <alignment horizontal="center"/>
    </xf>
    <xf numFmtId="4" fontId="13" fillId="5" borderId="71" xfId="4" applyNumberFormat="1" applyFont="1" applyFill="1" applyBorder="1"/>
    <xf numFmtId="4" fontId="12" fillId="0" borderId="71" xfId="4" applyNumberFormat="1" applyFont="1" applyBorder="1"/>
    <xf numFmtId="0" fontId="12" fillId="3" borderId="86" xfId="4" quotePrefix="1" applyFont="1" applyFill="1" applyBorder="1" applyAlignment="1">
      <alignment horizontal="center"/>
    </xf>
    <xf numFmtId="4" fontId="12" fillId="3" borderId="88" xfId="4" applyNumberFormat="1" applyFont="1" applyFill="1" applyBorder="1"/>
    <xf numFmtId="0" fontId="13" fillId="4" borderId="89" xfId="4" quotePrefix="1" applyFont="1" applyFill="1" applyBorder="1" applyAlignment="1">
      <alignment horizontal="center"/>
    </xf>
    <xf numFmtId="4" fontId="13" fillId="5" borderId="90" xfId="4" applyNumberFormat="1" applyFont="1" applyFill="1" applyBorder="1"/>
    <xf numFmtId="0" fontId="13" fillId="4" borderId="90" xfId="4" quotePrefix="1" applyFont="1" applyFill="1" applyBorder="1" applyAlignment="1">
      <alignment horizontal="center"/>
    </xf>
    <xf numFmtId="4" fontId="13" fillId="5" borderId="91" xfId="4" applyNumberFormat="1" applyFont="1" applyFill="1" applyBorder="1"/>
    <xf numFmtId="0" fontId="13" fillId="4" borderId="92" xfId="4" quotePrefix="1" applyFont="1" applyFill="1" applyBorder="1" applyAlignment="1">
      <alignment horizontal="center"/>
    </xf>
    <xf numFmtId="4" fontId="13" fillId="5" borderId="92" xfId="4" applyNumberFormat="1" applyFont="1" applyFill="1" applyBorder="1"/>
    <xf numFmtId="4" fontId="12" fillId="0" borderId="92" xfId="4" applyNumberFormat="1" applyFont="1" applyBorder="1"/>
    <xf numFmtId="4" fontId="13" fillId="5" borderId="93" xfId="4" applyNumberFormat="1" applyFont="1" applyFill="1" applyBorder="1"/>
    <xf numFmtId="0" fontId="12" fillId="3" borderId="94" xfId="4" quotePrefix="1" applyFont="1" applyFill="1" applyBorder="1" applyAlignment="1">
      <alignment horizontal="center"/>
    </xf>
    <xf numFmtId="4" fontId="12" fillId="3" borderId="96" xfId="4" applyNumberFormat="1" applyFont="1" applyFill="1" applyBorder="1"/>
    <xf numFmtId="0" fontId="13" fillId="4" borderId="97" xfId="4" quotePrefix="1" applyFont="1" applyFill="1" applyBorder="1" applyAlignment="1">
      <alignment horizontal="center"/>
    </xf>
    <xf numFmtId="0" fontId="13" fillId="4" borderId="98" xfId="4" quotePrefix="1" applyFont="1" applyFill="1" applyBorder="1" applyAlignment="1">
      <alignment horizontal="center"/>
    </xf>
    <xf numFmtId="4" fontId="13" fillId="5" borderId="98" xfId="4" applyNumberFormat="1" applyFont="1" applyFill="1" applyBorder="1"/>
    <xf numFmtId="4" fontId="12" fillId="6" borderId="87" xfId="4" applyNumberFormat="1" applyFont="1" applyFill="1" applyBorder="1"/>
    <xf numFmtId="4" fontId="13" fillId="6" borderId="87" xfId="4" applyNumberFormat="1" applyFont="1" applyFill="1" applyBorder="1"/>
    <xf numFmtId="4" fontId="13" fillId="5" borderId="99" xfId="4" applyNumberFormat="1" applyFont="1" applyFill="1" applyBorder="1"/>
    <xf numFmtId="4" fontId="12" fillId="0" borderId="99" xfId="4" applyNumberFormat="1" applyFont="1" applyBorder="1"/>
    <xf numFmtId="0" fontId="13" fillId="6" borderId="0" xfId="4" applyFont="1" applyFill="1" applyAlignment="1">
      <alignment horizontal="center"/>
    </xf>
    <xf numFmtId="0" fontId="13" fillId="6" borderId="0" xfId="4" applyFont="1" applyFill="1"/>
    <xf numFmtId="4" fontId="13" fillId="6" borderId="0" xfId="4" applyNumberFormat="1" applyFont="1" applyFill="1"/>
    <xf numFmtId="0" fontId="12" fillId="3" borderId="100" xfId="4" quotePrefix="1" applyFont="1" applyFill="1" applyBorder="1" applyAlignment="1">
      <alignment horizontal="center"/>
    </xf>
    <xf numFmtId="4" fontId="12" fillId="3" borderId="102" xfId="4" applyNumberFormat="1" applyFont="1" applyFill="1" applyBorder="1"/>
    <xf numFmtId="4" fontId="4" fillId="6" borderId="0" xfId="4" applyNumberFormat="1" applyFont="1" applyFill="1" applyAlignment="1">
      <alignment horizontal="right"/>
    </xf>
    <xf numFmtId="0" fontId="12" fillId="3" borderId="103" xfId="4" quotePrefix="1" applyFont="1" applyFill="1" applyBorder="1" applyAlignment="1">
      <alignment horizontal="center"/>
    </xf>
    <xf numFmtId="4" fontId="12" fillId="3" borderId="105" xfId="4" applyNumberFormat="1" applyFont="1" applyFill="1" applyBorder="1"/>
    <xf numFmtId="0" fontId="13" fillId="4" borderId="106" xfId="4" quotePrefix="1" applyFont="1" applyFill="1" applyBorder="1" applyAlignment="1">
      <alignment horizontal="center"/>
    </xf>
    <xf numFmtId="0" fontId="43" fillId="2" borderId="19" xfId="4" applyFont="1" applyFill="1" applyBorder="1" applyAlignment="1">
      <alignment horizontal="center"/>
    </xf>
    <xf numFmtId="4" fontId="12" fillId="3" borderId="71" xfId="4" applyNumberFormat="1" applyFont="1" applyFill="1" applyBorder="1"/>
    <xf numFmtId="0" fontId="49" fillId="6" borderId="0" xfId="4" applyFont="1" applyFill="1"/>
    <xf numFmtId="0" fontId="43" fillId="6" borderId="0" xfId="4" applyFont="1" applyFill="1" applyAlignment="1">
      <alignment horizontal="center"/>
    </xf>
    <xf numFmtId="4" fontId="43" fillId="6" borderId="0" xfId="4" applyNumberFormat="1" applyFont="1" applyFill="1"/>
    <xf numFmtId="0" fontId="43" fillId="2" borderId="17" xfId="4" applyFont="1" applyFill="1" applyBorder="1" applyAlignment="1">
      <alignment horizontal="center"/>
    </xf>
    <xf numFmtId="0" fontId="7" fillId="2" borderId="7" xfId="4" applyFont="1" applyFill="1" applyBorder="1" applyAlignment="1">
      <alignment horizontal="center"/>
    </xf>
    <xf numFmtId="0" fontId="7" fillId="2" borderId="7" xfId="4" applyFont="1" applyFill="1" applyBorder="1" applyAlignment="1">
      <alignment horizontal="left"/>
    </xf>
    <xf numFmtId="4" fontId="3" fillId="5" borderId="7" xfId="4" applyNumberFormat="1" applyFont="1" applyFill="1" applyBorder="1" applyAlignment="1">
      <alignment horizontal="right"/>
    </xf>
    <xf numFmtId="4" fontId="3" fillId="5" borderId="7" xfId="4" applyNumberFormat="1" applyFont="1" applyFill="1" applyBorder="1"/>
    <xf numFmtId="4" fontId="37" fillId="2" borderId="13" xfId="4" applyNumberFormat="1" applyFont="1" applyFill="1" applyBorder="1"/>
    <xf numFmtId="4" fontId="42" fillId="6" borderId="0" xfId="4" applyNumberFormat="1" applyFont="1" applyFill="1"/>
    <xf numFmtId="0" fontId="1" fillId="0" borderId="0" xfId="4" applyAlignment="1">
      <alignment horizontal="center"/>
    </xf>
    <xf numFmtId="3" fontId="1" fillId="0" borderId="0" xfId="4" applyNumberFormat="1"/>
    <xf numFmtId="3" fontId="42" fillId="0" borderId="0" xfId="4" applyNumberFormat="1" applyFont="1"/>
    <xf numFmtId="16" fontId="13" fillId="5" borderId="13" xfId="4" quotePrefix="1" applyNumberFormat="1" applyFont="1" applyFill="1" applyBorder="1"/>
    <xf numFmtId="16" fontId="13" fillId="0" borderId="84" xfId="4" quotePrefix="1" applyNumberFormat="1" applyFont="1" applyBorder="1" applyAlignment="1">
      <alignment horizontal="center"/>
    </xf>
    <xf numFmtId="0" fontId="13" fillId="0" borderId="13" xfId="4" applyFont="1" applyBorder="1"/>
    <xf numFmtId="0" fontId="13" fillId="0" borderId="13" xfId="4" applyFont="1" applyBorder="1" applyAlignment="1">
      <alignment vertical="top"/>
    </xf>
    <xf numFmtId="0" fontId="13" fillId="5" borderId="13" xfId="4" applyFont="1" applyFill="1" applyBorder="1" applyAlignment="1">
      <alignment vertical="top"/>
    </xf>
    <xf numFmtId="0" fontId="13" fillId="4" borderId="13" xfId="4" applyFont="1" applyFill="1" applyBorder="1"/>
    <xf numFmtId="0" fontId="13" fillId="5" borderId="13" xfId="4" applyFont="1" applyFill="1" applyBorder="1"/>
    <xf numFmtId="0" fontId="13" fillId="6" borderId="13" xfId="4" applyFont="1" applyFill="1" applyBorder="1" applyAlignment="1">
      <alignment vertical="top"/>
    </xf>
    <xf numFmtId="49" fontId="13" fillId="5" borderId="13" xfId="4" quotePrefix="1" applyNumberFormat="1" applyFont="1" applyFill="1" applyBorder="1"/>
    <xf numFmtId="49" fontId="13" fillId="5" borderId="14" xfId="4" quotePrefix="1" applyNumberFormat="1" applyFont="1" applyFill="1" applyBorder="1"/>
    <xf numFmtId="49" fontId="13" fillId="0" borderId="13" xfId="4" quotePrefix="1" applyNumberFormat="1" applyFont="1" applyBorder="1"/>
    <xf numFmtId="49" fontId="13" fillId="0" borderId="14" xfId="4" quotePrefix="1" applyNumberFormat="1" applyFont="1" applyBorder="1"/>
    <xf numFmtId="0" fontId="13" fillId="5" borderId="13" xfId="4" quotePrefix="1" applyFont="1" applyFill="1" applyBorder="1"/>
    <xf numFmtId="4" fontId="12" fillId="5" borderId="23" xfId="4" applyNumberFormat="1" applyFont="1" applyFill="1" applyBorder="1"/>
    <xf numFmtId="0" fontId="13" fillId="0" borderId="13" xfId="4" quotePrefix="1" applyFont="1" applyBorder="1"/>
    <xf numFmtId="0" fontId="13" fillId="5" borderId="14" xfId="4" applyFont="1" applyFill="1" applyBorder="1"/>
    <xf numFmtId="0" fontId="13" fillId="0" borderId="7" xfId="4" applyFont="1" applyBorder="1"/>
    <xf numFmtId="0" fontId="13" fillId="5" borderId="7" xfId="4" applyFont="1" applyFill="1" applyBorder="1"/>
    <xf numFmtId="0" fontId="13" fillId="4" borderId="7" xfId="4" applyFont="1" applyFill="1" applyBorder="1"/>
    <xf numFmtId="0" fontId="13" fillId="0" borderId="13" xfId="4" applyFont="1" applyBorder="1" applyAlignment="1">
      <alignment vertical="center"/>
    </xf>
    <xf numFmtId="0" fontId="13" fillId="5" borderId="14" xfId="4" quotePrefix="1" applyFont="1" applyFill="1" applyBorder="1"/>
    <xf numFmtId="0" fontId="13" fillId="0" borderId="14" xfId="4" quotePrefix="1" applyFont="1" applyBorder="1"/>
    <xf numFmtId="0" fontId="13" fillId="4" borderId="72" xfId="4" applyFont="1" applyFill="1" applyBorder="1"/>
    <xf numFmtId="0" fontId="13" fillId="5" borderId="72" xfId="4" quotePrefix="1" applyFont="1" applyFill="1" applyBorder="1"/>
    <xf numFmtId="0" fontId="13" fillId="5" borderId="66" xfId="4" quotePrefix="1" applyFont="1" applyFill="1" applyBorder="1"/>
    <xf numFmtId="0" fontId="13" fillId="0" borderId="72" xfId="4" quotePrefix="1" applyFont="1" applyBorder="1"/>
    <xf numFmtId="0" fontId="13" fillId="0" borderId="66" xfId="4" quotePrefix="1" applyFont="1" applyBorder="1"/>
    <xf numFmtId="0" fontId="13" fillId="5" borderId="72" xfId="4" applyFont="1" applyFill="1" applyBorder="1"/>
    <xf numFmtId="0" fontId="13" fillId="5" borderId="71" xfId="4" quotePrefix="1" applyFont="1" applyFill="1" applyBorder="1"/>
    <xf numFmtId="0" fontId="13" fillId="4" borderId="71" xfId="4" applyFont="1" applyFill="1" applyBorder="1"/>
    <xf numFmtId="0" fontId="13" fillId="5" borderId="71" xfId="4" applyFont="1" applyFill="1" applyBorder="1"/>
    <xf numFmtId="0" fontId="13" fillId="0" borderId="71" xfId="4" quotePrefix="1" applyFont="1" applyBorder="1"/>
    <xf numFmtId="0" fontId="13" fillId="4" borderId="90" xfId="4" applyFont="1" applyFill="1" applyBorder="1"/>
    <xf numFmtId="0" fontId="13" fillId="5" borderId="90" xfId="4" quotePrefix="1" applyFont="1" applyFill="1" applyBorder="1"/>
    <xf numFmtId="0" fontId="13" fillId="4" borderId="89" xfId="4" applyFont="1" applyFill="1" applyBorder="1"/>
    <xf numFmtId="0" fontId="13" fillId="5" borderId="91" xfId="4" quotePrefix="1" applyFont="1" applyFill="1" applyBorder="1"/>
    <xf numFmtId="0" fontId="13" fillId="0" borderId="90" xfId="4" quotePrefix="1" applyFont="1" applyBorder="1"/>
    <xf numFmtId="0" fontId="13" fillId="0" borderId="91" xfId="4" quotePrefix="1" applyFont="1" applyBorder="1"/>
    <xf numFmtId="0" fontId="13" fillId="5" borderId="89" xfId="4" applyFont="1" applyFill="1" applyBorder="1"/>
    <xf numFmtId="0" fontId="13" fillId="5" borderId="90" xfId="4" applyFont="1" applyFill="1" applyBorder="1"/>
    <xf numFmtId="0" fontId="13" fillId="4" borderId="92" xfId="4" applyFont="1" applyFill="1" applyBorder="1"/>
    <xf numFmtId="0" fontId="13" fillId="0" borderId="92" xfId="4" quotePrefix="1" applyFont="1" applyBorder="1"/>
    <xf numFmtId="0" fontId="13" fillId="5" borderId="93" xfId="4" quotePrefix="1" applyFont="1" applyFill="1" applyBorder="1"/>
    <xf numFmtId="0" fontId="13" fillId="5" borderId="92" xfId="4" quotePrefix="1" applyFont="1" applyFill="1" applyBorder="1"/>
    <xf numFmtId="0" fontId="13" fillId="0" borderId="93" xfId="4" quotePrefix="1" applyFont="1" applyBorder="1"/>
    <xf numFmtId="0" fontId="13" fillId="5" borderId="92" xfId="4" applyFont="1" applyFill="1" applyBorder="1"/>
    <xf numFmtId="0" fontId="13" fillId="4" borderId="97" xfId="4" applyFont="1" applyFill="1" applyBorder="1"/>
    <xf numFmtId="0" fontId="13" fillId="5" borderId="97" xfId="4" applyFont="1" applyFill="1" applyBorder="1"/>
    <xf numFmtId="0" fontId="13" fillId="0" borderId="98" xfId="4" quotePrefix="1" applyFont="1" applyBorder="1"/>
    <xf numFmtId="0" fontId="13" fillId="5" borderId="98" xfId="4" quotePrefix="1" applyFont="1" applyFill="1" applyBorder="1"/>
    <xf numFmtId="0" fontId="13" fillId="4" borderId="98" xfId="4" applyFont="1" applyFill="1" applyBorder="1"/>
    <xf numFmtId="0" fontId="13" fillId="5" borderId="99" xfId="4" quotePrefix="1" applyFont="1" applyFill="1" applyBorder="1"/>
    <xf numFmtId="0" fontId="13" fillId="5" borderId="98" xfId="4" applyFont="1" applyFill="1" applyBorder="1"/>
    <xf numFmtId="0" fontId="13" fillId="0" borderId="99" xfId="4" quotePrefix="1" applyFont="1" applyBorder="1"/>
    <xf numFmtId="0" fontId="13" fillId="4" borderId="106" xfId="4" applyFont="1" applyFill="1" applyBorder="1"/>
    <xf numFmtId="0" fontId="13" fillId="5" borderId="106" xfId="4" applyFont="1" applyFill="1" applyBorder="1"/>
    <xf numFmtId="0" fontId="12" fillId="0" borderId="13" xfId="0" applyFont="1" applyBorder="1" applyAlignment="1">
      <alignment horizontal="left"/>
    </xf>
    <xf numFmtId="0" fontId="13" fillId="5" borderId="13" xfId="0" applyFont="1" applyFill="1" applyBorder="1" applyAlignment="1" applyProtection="1">
      <alignment horizontal="center"/>
      <protection locked="0"/>
    </xf>
    <xf numFmtId="4" fontId="7" fillId="2" borderId="75" xfId="4" applyNumberFormat="1" applyFont="1" applyFill="1" applyBorder="1" applyAlignment="1">
      <alignment vertical="center"/>
    </xf>
    <xf numFmtId="0" fontId="7" fillId="2" borderId="7" xfId="4" applyFont="1" applyFill="1" applyBorder="1" applyAlignment="1">
      <alignment horizontal="center" vertical="center"/>
    </xf>
    <xf numFmtId="3" fontId="7" fillId="2" borderId="7" xfId="4" applyNumberFormat="1" applyFont="1" applyFill="1" applyBorder="1" applyAlignment="1">
      <alignment horizontal="center" vertical="center"/>
    </xf>
    <xf numFmtId="3" fontId="3" fillId="6" borderId="0" xfId="4" applyNumberFormat="1" applyFont="1" applyFill="1" applyAlignment="1">
      <alignment horizontal="center" vertical="center"/>
    </xf>
    <xf numFmtId="3" fontId="7" fillId="2" borderId="82" xfId="4" applyNumberFormat="1" applyFont="1" applyFill="1" applyBorder="1" applyAlignment="1">
      <alignment horizontal="center" vertical="center" wrapText="1"/>
    </xf>
    <xf numFmtId="0" fontId="7" fillId="2" borderId="69" xfId="4" applyFont="1" applyFill="1" applyBorder="1" applyAlignment="1">
      <alignment horizontal="center" vertical="center"/>
    </xf>
    <xf numFmtId="0" fontId="7" fillId="2" borderId="70" xfId="4" applyFont="1" applyFill="1" applyBorder="1" applyAlignment="1">
      <alignment horizontal="center" vertical="center"/>
    </xf>
    <xf numFmtId="0" fontId="27" fillId="6" borderId="36" xfId="0" applyFont="1" applyFill="1" applyBorder="1" applyAlignment="1">
      <alignment horizontal="right" vertical="top" wrapText="1"/>
    </xf>
    <xf numFmtId="0" fontId="13" fillId="0" borderId="17" xfId="4" quotePrefix="1" applyFont="1" applyBorder="1"/>
    <xf numFmtId="4" fontId="12" fillId="5" borderId="0" xfId="4" applyNumberFormat="1" applyFont="1" applyFill="1"/>
    <xf numFmtId="0" fontId="26" fillId="6" borderId="34" xfId="0" applyFont="1" applyFill="1" applyBorder="1" applyAlignment="1">
      <alignment horizontal="center" vertical="center" wrapText="1"/>
    </xf>
    <xf numFmtId="0" fontId="26" fillId="6" borderId="36" xfId="0" applyFont="1" applyFill="1" applyBorder="1" applyAlignment="1">
      <alignment horizontal="center" vertical="center" wrapText="1"/>
    </xf>
    <xf numFmtId="0" fontId="26" fillId="6" borderId="35" xfId="0" applyFont="1" applyFill="1" applyBorder="1" applyAlignment="1">
      <alignment horizontal="center" vertical="center" wrapText="1"/>
    </xf>
    <xf numFmtId="0" fontId="24" fillId="0" borderId="31" xfId="0" applyFont="1" applyBorder="1" applyAlignment="1">
      <alignment horizontal="center"/>
    </xf>
    <xf numFmtId="0" fontId="24" fillId="0" borderId="38" xfId="0" applyFont="1" applyBorder="1" applyAlignment="1">
      <alignment horizontal="center"/>
    </xf>
    <xf numFmtId="0" fontId="24" fillId="0" borderId="32" xfId="0" applyFont="1" applyBorder="1" applyAlignment="1">
      <alignment horizontal="center"/>
    </xf>
    <xf numFmtId="0" fontId="25" fillId="6" borderId="33" xfId="0" applyFont="1" applyFill="1" applyBorder="1" applyAlignment="1">
      <alignment horizontal="left" vertical="top" wrapText="1"/>
    </xf>
    <xf numFmtId="0" fontId="25" fillId="6" borderId="0" xfId="0" applyFont="1" applyFill="1" applyAlignment="1">
      <alignment horizontal="left" vertical="top" wrapText="1"/>
    </xf>
    <xf numFmtId="0" fontId="25" fillId="6" borderId="28" xfId="0" applyFont="1" applyFill="1" applyBorder="1" applyAlignment="1">
      <alignment horizontal="left" vertical="top" wrapText="1"/>
    </xf>
    <xf numFmtId="0" fontId="26" fillId="0" borderId="0" xfId="0" applyFont="1" applyAlignment="1">
      <alignment horizontal="left" vertical="center" wrapText="1"/>
    </xf>
    <xf numFmtId="0" fontId="25" fillId="0" borderId="37" xfId="0" applyFont="1" applyBorder="1" applyAlignment="1">
      <alignment horizontal="left" vertical="top" wrapText="1"/>
    </xf>
    <xf numFmtId="0" fontId="25" fillId="0" borderId="30" xfId="0" applyFont="1" applyBorder="1" applyAlignment="1">
      <alignment horizontal="left" vertical="top" wrapText="1"/>
    </xf>
    <xf numFmtId="49" fontId="25" fillId="6" borderId="36" xfId="0" applyNumberFormat="1" applyFont="1" applyFill="1" applyBorder="1" applyAlignment="1">
      <alignment horizontal="left" vertical="top" wrapText="1"/>
    </xf>
    <xf numFmtId="49" fontId="25" fillId="6" borderId="35" xfId="0" applyNumberFormat="1" applyFont="1" applyFill="1" applyBorder="1" applyAlignment="1">
      <alignment horizontal="left" vertical="top" wrapText="1"/>
    </xf>
    <xf numFmtId="0" fontId="25" fillId="0" borderId="0" xfId="0" applyFont="1" applyAlignment="1">
      <alignment horizontal="left" vertical="top" wrapText="1"/>
    </xf>
    <xf numFmtId="0" fontId="25" fillId="0" borderId="28" xfId="0" applyFont="1" applyBorder="1" applyAlignment="1">
      <alignment horizontal="left" vertical="top" wrapText="1"/>
    </xf>
    <xf numFmtId="0" fontId="25" fillId="6" borderId="37" xfId="0" applyFont="1" applyFill="1" applyBorder="1" applyAlignment="1">
      <alignment horizontal="left" vertical="top" wrapText="1"/>
    </xf>
    <xf numFmtId="0" fontId="25" fillId="6" borderId="30" xfId="0" applyFont="1" applyFill="1" applyBorder="1" applyAlignment="1">
      <alignment horizontal="left" vertical="top" wrapText="1"/>
    </xf>
    <xf numFmtId="0" fontId="20" fillId="2" borderId="29" xfId="0" applyFont="1" applyFill="1" applyBorder="1" applyAlignment="1">
      <alignment horizontal="center" vertical="center" wrapText="1"/>
    </xf>
    <xf numFmtId="0" fontId="20" fillId="2" borderId="37" xfId="0" applyFont="1" applyFill="1" applyBorder="1" applyAlignment="1">
      <alignment horizontal="center" vertical="center" wrapText="1"/>
    </xf>
    <xf numFmtId="0" fontId="20" fillId="2" borderId="30" xfId="0" applyFont="1" applyFill="1" applyBorder="1" applyAlignment="1">
      <alignment horizontal="center" vertical="center" wrapText="1"/>
    </xf>
    <xf numFmtId="0" fontId="23" fillId="3" borderId="31" xfId="0" applyFont="1" applyFill="1" applyBorder="1" applyAlignment="1">
      <alignment horizontal="center" vertical="center" wrapText="1"/>
    </xf>
    <xf numFmtId="0" fontId="23" fillId="3" borderId="38" xfId="0" applyFont="1" applyFill="1" applyBorder="1" applyAlignment="1">
      <alignment horizontal="center" vertical="center" wrapText="1"/>
    </xf>
    <xf numFmtId="0" fontId="23" fillId="3" borderId="32" xfId="0" applyFont="1" applyFill="1" applyBorder="1" applyAlignment="1">
      <alignment horizontal="center" vertical="center" wrapText="1"/>
    </xf>
    <xf numFmtId="0" fontId="21" fillId="3" borderId="34" xfId="0" applyFont="1" applyFill="1" applyBorder="1" applyAlignment="1">
      <alignment horizontal="center" vertical="top" wrapText="1"/>
    </xf>
    <xf numFmtId="0" fontId="21" fillId="3" borderId="36" xfId="0" applyFont="1" applyFill="1" applyBorder="1" applyAlignment="1">
      <alignment horizontal="center" vertical="top" wrapText="1"/>
    </xf>
    <xf numFmtId="0" fontId="21" fillId="3" borderId="35" xfId="0" applyFont="1" applyFill="1" applyBorder="1" applyAlignment="1">
      <alignment horizontal="center" vertical="top" wrapText="1"/>
    </xf>
    <xf numFmtId="0" fontId="0" fillId="0" borderId="0" xfId="0" applyAlignment="1">
      <alignment horizontal="center"/>
    </xf>
    <xf numFmtId="49" fontId="25" fillId="6" borderId="40" xfId="0" applyNumberFormat="1" applyFont="1" applyFill="1" applyBorder="1" applyAlignment="1">
      <alignment horizontal="left" vertical="top" wrapText="1"/>
    </xf>
    <xf numFmtId="49" fontId="25" fillId="6" borderId="39" xfId="0" applyNumberFormat="1" applyFont="1" applyFill="1" applyBorder="1" applyAlignment="1">
      <alignment horizontal="left" vertical="top" wrapText="1"/>
    </xf>
    <xf numFmtId="0" fontId="25" fillId="0" borderId="36" xfId="0" applyFont="1" applyBorder="1" applyAlignment="1">
      <alignment horizontal="left" vertical="top" wrapText="1"/>
    </xf>
    <xf numFmtId="49" fontId="25" fillId="6" borderId="38" xfId="0" applyNumberFormat="1" applyFont="1" applyFill="1" applyBorder="1" applyAlignment="1">
      <alignment horizontal="left" vertical="top" wrapText="1"/>
    </xf>
    <xf numFmtId="49" fontId="25" fillId="6" borderId="32" xfId="0" applyNumberFormat="1" applyFont="1" applyFill="1" applyBorder="1" applyAlignment="1">
      <alignment horizontal="left" vertical="top" wrapText="1"/>
    </xf>
    <xf numFmtId="49" fontId="25" fillId="6" borderId="0" xfId="0" applyNumberFormat="1" applyFont="1" applyFill="1" applyAlignment="1">
      <alignment horizontal="left" vertical="top" wrapText="1"/>
    </xf>
    <xf numFmtId="49" fontId="25" fillId="6" borderId="28" xfId="0" applyNumberFormat="1" applyFont="1" applyFill="1" applyBorder="1" applyAlignment="1">
      <alignment horizontal="left" vertical="top" wrapText="1"/>
    </xf>
    <xf numFmtId="0" fontId="26" fillId="3" borderId="29" xfId="0" applyFont="1" applyFill="1" applyBorder="1" applyAlignment="1">
      <alignment horizontal="left" vertical="center" wrapText="1"/>
    </xf>
    <xf numFmtId="0" fontId="26" fillId="3" borderId="37" xfId="0" applyFont="1" applyFill="1" applyBorder="1" applyAlignment="1">
      <alignment horizontal="left" vertical="center" wrapText="1"/>
    </xf>
    <xf numFmtId="0" fontId="26" fillId="3" borderId="30" xfId="0" applyFont="1" applyFill="1" applyBorder="1" applyAlignment="1">
      <alignment horizontal="left" vertical="center" wrapText="1"/>
    </xf>
    <xf numFmtId="0" fontId="12" fillId="0" borderId="13" xfId="0" applyFont="1" applyBorder="1" applyAlignment="1">
      <alignment horizontal="left"/>
    </xf>
    <xf numFmtId="0" fontId="3" fillId="0" borderId="17" xfId="0" applyFont="1" applyBorder="1" applyAlignment="1">
      <alignment horizontal="center"/>
    </xf>
    <xf numFmtId="0" fontId="3" fillId="0" borderId="22" xfId="0" applyFont="1" applyBorder="1" applyAlignment="1">
      <alignment horizontal="center"/>
    </xf>
    <xf numFmtId="0" fontId="3" fillId="0" borderId="18" xfId="0" applyFont="1" applyBorder="1" applyAlignment="1">
      <alignment horizontal="center"/>
    </xf>
    <xf numFmtId="0" fontId="8" fillId="2" borderId="13" xfId="0" applyFont="1" applyFill="1" applyBorder="1" applyAlignment="1">
      <alignment horizontal="center"/>
    </xf>
    <xf numFmtId="0" fontId="13" fillId="0" borderId="13" xfId="0" applyFont="1" applyBorder="1" applyAlignment="1">
      <alignment horizontal="left" vertical="top"/>
    </xf>
    <xf numFmtId="0" fontId="11" fillId="3" borderId="13" xfId="0" applyFont="1" applyFill="1" applyBorder="1" applyAlignment="1">
      <alignment horizontal="center"/>
    </xf>
    <xf numFmtId="0" fontId="9" fillId="2" borderId="13" xfId="0" applyFont="1" applyFill="1" applyBorder="1" applyAlignment="1">
      <alignment horizontal="center" vertical="center"/>
    </xf>
    <xf numFmtId="0" fontId="2" fillId="0" borderId="13" xfId="0" applyFont="1" applyBorder="1" applyAlignment="1">
      <alignment horizontal="center"/>
    </xf>
    <xf numFmtId="0" fontId="14" fillId="5" borderId="17" xfId="0" applyFont="1" applyFill="1" applyBorder="1" applyAlignment="1" applyProtection="1">
      <alignment horizontal="center"/>
      <protection locked="0"/>
    </xf>
    <xf numFmtId="0" fontId="14" fillId="5" borderId="18" xfId="0" applyFont="1" applyFill="1" applyBorder="1" applyAlignment="1" applyProtection="1">
      <alignment horizontal="center"/>
      <protection locked="0"/>
    </xf>
    <xf numFmtId="0" fontId="15" fillId="0" borderId="13" xfId="0" applyFont="1" applyBorder="1" applyAlignment="1">
      <alignment horizontal="center"/>
    </xf>
    <xf numFmtId="0" fontId="12" fillId="4" borderId="13" xfId="0" applyFont="1" applyFill="1" applyBorder="1" applyAlignment="1">
      <alignment horizontal="left" vertical="center"/>
    </xf>
    <xf numFmtId="0" fontId="13" fillId="0" borderId="13" xfId="0" applyFont="1" applyBorder="1" applyAlignment="1">
      <alignment horizontal="left"/>
    </xf>
    <xf numFmtId="0" fontId="13" fillId="0" borderId="13" xfId="0" applyFont="1" applyBorder="1" applyAlignment="1">
      <alignment horizontal="left" vertical="center"/>
    </xf>
    <xf numFmtId="0" fontId="13" fillId="5" borderId="13" xfId="0" applyFont="1" applyFill="1" applyBorder="1" applyAlignment="1" applyProtection="1">
      <alignment horizontal="left" vertical="top"/>
      <protection locked="0"/>
    </xf>
    <xf numFmtId="0" fontId="13" fillId="5" borderId="13" xfId="0" applyFont="1" applyFill="1" applyBorder="1" applyAlignment="1" applyProtection="1">
      <alignment horizontal="center"/>
      <protection locked="0"/>
    </xf>
    <xf numFmtId="0" fontId="13" fillId="0" borderId="17" xfId="0" applyFont="1" applyBorder="1" applyAlignment="1">
      <alignment horizontal="left"/>
    </xf>
    <xf numFmtId="0" fontId="13" fillId="0" borderId="18" xfId="0" applyFont="1" applyBorder="1" applyAlignment="1">
      <alignment horizontal="left"/>
    </xf>
    <xf numFmtId="0" fontId="13" fillId="0" borderId="13" xfId="0" applyFont="1" applyBorder="1"/>
    <xf numFmtId="0" fontId="13" fillId="5" borderId="13" xfId="0" applyFont="1" applyFill="1" applyBorder="1" applyAlignment="1" applyProtection="1">
      <alignment horizontal="left"/>
      <protection locked="0"/>
    </xf>
    <xf numFmtId="0" fontId="12" fillId="4" borderId="13" xfId="0" applyFont="1" applyFill="1" applyBorder="1" applyAlignment="1">
      <alignment horizontal="left"/>
    </xf>
    <xf numFmtId="0" fontId="13" fillId="0" borderId="14" xfId="0" applyFont="1" applyBorder="1" applyAlignment="1">
      <alignment horizontal="left" vertical="center"/>
    </xf>
    <xf numFmtId="0" fontId="13" fillId="0" borderId="15" xfId="0" applyFont="1" applyBorder="1" applyAlignment="1">
      <alignment horizontal="left" vertical="center"/>
    </xf>
    <xf numFmtId="0" fontId="13" fillId="0" borderId="16" xfId="0" applyFont="1" applyBorder="1" applyAlignment="1">
      <alignment horizontal="left" vertical="center"/>
    </xf>
    <xf numFmtId="0" fontId="13" fillId="5" borderId="17" xfId="0" applyFont="1" applyFill="1" applyBorder="1" applyAlignment="1" applyProtection="1">
      <alignment horizontal="center" vertical="top"/>
      <protection locked="0"/>
    </xf>
    <xf numFmtId="0" fontId="13" fillId="5" borderId="18" xfId="0" applyFont="1" applyFill="1" applyBorder="1" applyAlignment="1" applyProtection="1">
      <alignment horizontal="center" vertical="top"/>
      <protection locked="0"/>
    </xf>
    <xf numFmtId="0" fontId="13" fillId="5" borderId="19" xfId="0" applyFont="1" applyFill="1" applyBorder="1" applyAlignment="1" applyProtection="1">
      <alignment horizontal="center"/>
      <protection locked="0"/>
    </xf>
    <xf numFmtId="0" fontId="13" fillId="5" borderId="20" xfId="0" applyFont="1" applyFill="1" applyBorder="1" applyAlignment="1" applyProtection="1">
      <alignment horizontal="center"/>
      <protection locked="0"/>
    </xf>
    <xf numFmtId="0" fontId="13" fillId="5" borderId="21" xfId="0" applyFont="1" applyFill="1" applyBorder="1" applyAlignment="1" applyProtection="1">
      <alignment horizontal="center"/>
      <protection locked="0"/>
    </xf>
    <xf numFmtId="0" fontId="11" fillId="5" borderId="13" xfId="0" applyFont="1" applyFill="1" applyBorder="1" applyAlignment="1" applyProtection="1">
      <alignment horizontal="center"/>
      <protection locked="0"/>
    </xf>
    <xf numFmtId="0" fontId="11" fillId="5" borderId="26" xfId="0" applyFont="1" applyFill="1" applyBorder="1" applyAlignment="1" applyProtection="1">
      <alignment horizontal="center"/>
      <protection locked="0"/>
    </xf>
    <xf numFmtId="0" fontId="11" fillId="5" borderId="27" xfId="0" applyFont="1" applyFill="1" applyBorder="1" applyAlignment="1" applyProtection="1">
      <alignment horizontal="center"/>
      <protection locked="0"/>
    </xf>
    <xf numFmtId="0" fontId="12" fillId="0" borderId="7" xfId="0" applyFont="1" applyBorder="1" applyAlignment="1">
      <alignment horizontal="left"/>
    </xf>
    <xf numFmtId="0" fontId="8" fillId="2" borderId="7" xfId="0" applyFont="1" applyFill="1" applyBorder="1" applyAlignment="1">
      <alignment horizontal="center"/>
    </xf>
    <xf numFmtId="0" fontId="8" fillId="2" borderId="24" xfId="0" applyFont="1" applyFill="1" applyBorder="1" applyAlignment="1">
      <alignment horizontal="center"/>
    </xf>
    <xf numFmtId="0" fontId="12" fillId="4" borderId="7" xfId="0" applyFont="1" applyFill="1" applyBorder="1" applyAlignment="1">
      <alignment horizontal="left" vertical="center"/>
    </xf>
    <xf numFmtId="0" fontId="2" fillId="0" borderId="7" xfId="0" applyFont="1" applyBorder="1" applyAlignment="1">
      <alignment horizontal="center"/>
    </xf>
    <xf numFmtId="0" fontId="2" fillId="0" borderId="23" xfId="0" applyFont="1" applyBorder="1" applyAlignment="1">
      <alignment horizontal="center"/>
    </xf>
    <xf numFmtId="0" fontId="11" fillId="3" borderId="7" xfId="0" applyFont="1" applyFill="1" applyBorder="1" applyAlignment="1">
      <alignment horizontal="center"/>
    </xf>
    <xf numFmtId="0" fontId="13" fillId="0" borderId="7" xfId="0" applyFont="1" applyBorder="1" applyAlignment="1">
      <alignment horizontal="left" vertical="center"/>
    </xf>
    <xf numFmtId="0" fontId="13" fillId="5" borderId="7" xfId="0" applyFont="1" applyFill="1" applyBorder="1" applyAlignment="1" applyProtection="1">
      <alignment horizontal="left" vertical="top"/>
      <protection locked="0"/>
    </xf>
    <xf numFmtId="0" fontId="9" fillId="2" borderId="8"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11" xfId="0" applyFont="1" applyFill="1" applyBorder="1" applyAlignment="1">
      <alignment horizontal="center" vertical="center"/>
    </xf>
    <xf numFmtId="0" fontId="9" fillId="2" borderId="0" xfId="0" applyFont="1" applyFill="1" applyAlignment="1">
      <alignment horizontal="center" vertical="center"/>
    </xf>
    <xf numFmtId="0" fontId="9" fillId="2" borderId="12" xfId="0" applyFont="1" applyFill="1" applyBorder="1" applyAlignment="1">
      <alignment horizontal="center" vertical="center"/>
    </xf>
    <xf numFmtId="0" fontId="15" fillId="0" borderId="19" xfId="0" applyFont="1" applyBorder="1" applyAlignment="1">
      <alignment horizontal="center"/>
    </xf>
    <xf numFmtId="0" fontId="15" fillId="0" borderId="20" xfId="0" applyFont="1" applyBorder="1" applyAlignment="1">
      <alignment horizontal="center"/>
    </xf>
    <xf numFmtId="0" fontId="15" fillId="0" borderId="21" xfId="0" applyFont="1" applyBorder="1" applyAlignment="1">
      <alignment horizontal="center"/>
    </xf>
    <xf numFmtId="0" fontId="14" fillId="0" borderId="20" xfId="0" applyFont="1" applyBorder="1" applyAlignment="1" applyProtection="1">
      <alignment horizontal="right"/>
      <protection hidden="1"/>
    </xf>
    <xf numFmtId="0" fontId="14" fillId="0" borderId="21" xfId="0" applyFont="1" applyBorder="1" applyAlignment="1" applyProtection="1">
      <alignment horizontal="right"/>
      <protection hidden="1"/>
    </xf>
    <xf numFmtId="0" fontId="13" fillId="5" borderId="7" xfId="0" applyFont="1" applyFill="1" applyBorder="1" applyAlignment="1" applyProtection="1">
      <alignment horizontal="center" vertical="center"/>
      <protection locked="0"/>
    </xf>
    <xf numFmtId="0" fontId="13" fillId="5" borderId="7" xfId="0" applyFont="1" applyFill="1" applyBorder="1" applyAlignment="1" applyProtection="1">
      <alignment horizontal="left"/>
      <protection locked="0"/>
    </xf>
    <xf numFmtId="0" fontId="13" fillId="6" borderId="7" xfId="0" applyFont="1" applyFill="1" applyBorder="1" applyAlignment="1" applyProtection="1">
      <alignment horizontal="left" vertical="top"/>
      <protection locked="0"/>
    </xf>
    <xf numFmtId="0" fontId="12" fillId="4" borderId="7" xfId="0" applyFont="1" applyFill="1" applyBorder="1" applyAlignment="1">
      <alignment horizontal="left"/>
    </xf>
    <xf numFmtId="0" fontId="12" fillId="4" borderId="7" xfId="0" applyFont="1" applyFill="1" applyBorder="1" applyAlignment="1">
      <alignment horizontal="left" vertical="center" wrapText="1"/>
    </xf>
    <xf numFmtId="0" fontId="13" fillId="5" borderId="7" xfId="0" applyFont="1" applyFill="1" applyBorder="1" applyAlignment="1" applyProtection="1">
      <alignment horizontal="center"/>
      <protection locked="0"/>
    </xf>
    <xf numFmtId="0" fontId="13" fillId="5" borderId="7" xfId="0" applyFont="1" applyFill="1" applyBorder="1" applyAlignment="1" applyProtection="1">
      <alignment horizontal="center" vertical="top"/>
      <protection locked="0"/>
    </xf>
    <xf numFmtId="0" fontId="8" fillId="0" borderId="7" xfId="0" applyFont="1" applyBorder="1" applyAlignment="1">
      <alignment horizontal="center"/>
    </xf>
    <xf numFmtId="0" fontId="25" fillId="6" borderId="40" xfId="4" applyFont="1" applyFill="1" applyBorder="1" applyAlignment="1">
      <alignment horizontal="left" vertical="top" wrapText="1"/>
    </xf>
    <xf numFmtId="0" fontId="25" fillId="6" borderId="39" xfId="4" applyFont="1" applyFill="1" applyBorder="1" applyAlignment="1">
      <alignment horizontal="left" vertical="top" wrapText="1"/>
    </xf>
    <xf numFmtId="0" fontId="33" fillId="6" borderId="45" xfId="4" applyFont="1" applyFill="1" applyBorder="1" applyAlignment="1">
      <alignment horizontal="right" vertical="top" wrapText="1"/>
    </xf>
    <xf numFmtId="0" fontId="33" fillId="6" borderId="0" xfId="4" applyFont="1" applyFill="1" applyAlignment="1">
      <alignment horizontal="right" vertical="top" wrapText="1"/>
    </xf>
    <xf numFmtId="0" fontId="25" fillId="6" borderId="0" xfId="4" applyFont="1" applyFill="1" applyAlignment="1">
      <alignment horizontal="left" vertical="top" wrapText="1"/>
    </xf>
    <xf numFmtId="0" fontId="25" fillId="6" borderId="46" xfId="4" applyFont="1" applyFill="1" applyBorder="1" applyAlignment="1">
      <alignment horizontal="left" vertical="top" wrapText="1"/>
    </xf>
    <xf numFmtId="0" fontId="33" fillId="6" borderId="59" xfId="4" applyFont="1" applyFill="1" applyBorder="1" applyAlignment="1">
      <alignment horizontal="right" vertical="top" wrapText="1"/>
    </xf>
    <xf numFmtId="0" fontId="33" fillId="6" borderId="60" xfId="4" applyFont="1" applyFill="1" applyBorder="1" applyAlignment="1">
      <alignment horizontal="right" vertical="top" wrapText="1"/>
    </xf>
    <xf numFmtId="0" fontId="25" fillId="0" borderId="62" xfId="4" applyFont="1" applyBorder="1" applyAlignment="1">
      <alignment horizontal="left" vertical="top" wrapText="1"/>
    </xf>
    <xf numFmtId="0" fontId="33" fillId="6" borderId="63" xfId="4" applyFont="1" applyFill="1" applyBorder="1" applyAlignment="1">
      <alignment horizontal="right" vertical="top" wrapText="1"/>
    </xf>
    <xf numFmtId="0" fontId="33" fillId="6" borderId="64" xfId="4" applyFont="1" applyFill="1" applyBorder="1" applyAlignment="1">
      <alignment horizontal="right" vertical="top" wrapText="1"/>
    </xf>
    <xf numFmtId="0" fontId="25" fillId="6" borderId="57" xfId="4" applyFont="1" applyFill="1" applyBorder="1" applyAlignment="1">
      <alignment horizontal="left" vertical="top" wrapText="1"/>
    </xf>
    <xf numFmtId="0" fontId="33" fillId="6" borderId="51" xfId="4" applyFont="1" applyFill="1" applyBorder="1" applyAlignment="1">
      <alignment horizontal="right" vertical="top" wrapText="1"/>
    </xf>
    <xf numFmtId="0" fontId="25" fillId="6" borderId="58" xfId="4" applyFont="1" applyFill="1" applyBorder="1" applyAlignment="1">
      <alignment horizontal="left" vertical="top" wrapText="1"/>
    </xf>
    <xf numFmtId="0" fontId="25" fillId="0" borderId="20" xfId="4" applyFont="1" applyBorder="1" applyAlignment="1">
      <alignment horizontal="left" vertical="top" wrapText="1"/>
    </xf>
    <xf numFmtId="0" fontId="25" fillId="0" borderId="21" xfId="4" applyFont="1" applyBorder="1" applyAlignment="1">
      <alignment horizontal="left" vertical="top" wrapText="1"/>
    </xf>
    <xf numFmtId="0" fontId="26" fillId="3" borderId="19" xfId="4" applyFont="1" applyFill="1" applyBorder="1" applyAlignment="1">
      <alignment horizontal="left" vertical="center" wrapText="1"/>
    </xf>
    <xf numFmtId="0" fontId="26" fillId="3" borderId="20" xfId="4" applyFont="1" applyFill="1" applyBorder="1" applyAlignment="1">
      <alignment horizontal="left" vertical="center" wrapText="1"/>
    </xf>
    <xf numFmtId="0" fontId="26" fillId="3" borderId="21" xfId="4" applyFont="1" applyFill="1" applyBorder="1" applyAlignment="1">
      <alignment horizontal="left" vertical="center" wrapText="1"/>
    </xf>
    <xf numFmtId="0" fontId="25" fillId="6" borderId="20" xfId="4" applyFont="1" applyFill="1" applyBorder="1" applyAlignment="1">
      <alignment horizontal="left" vertical="top" wrapText="1"/>
    </xf>
    <xf numFmtId="0" fontId="25" fillId="6" borderId="21" xfId="4" applyFont="1" applyFill="1" applyBorder="1" applyAlignment="1">
      <alignment horizontal="left" vertical="top" wrapText="1"/>
    </xf>
    <xf numFmtId="0" fontId="33" fillId="6" borderId="53" xfId="4" applyFont="1" applyFill="1" applyBorder="1" applyAlignment="1">
      <alignment horizontal="right" vertical="top" wrapText="1"/>
    </xf>
    <xf numFmtId="0" fontId="33" fillId="6" borderId="54" xfId="4" applyFont="1" applyFill="1" applyBorder="1" applyAlignment="1">
      <alignment horizontal="right" vertical="top" wrapText="1"/>
    </xf>
    <xf numFmtId="0" fontId="25" fillId="6" borderId="54" xfId="4" applyFont="1" applyFill="1" applyBorder="1" applyAlignment="1">
      <alignment horizontal="left" vertical="top" wrapText="1"/>
    </xf>
    <xf numFmtId="0" fontId="25" fillId="6" borderId="55" xfId="4" applyFont="1" applyFill="1" applyBorder="1" applyAlignment="1">
      <alignment horizontal="left" vertical="top" wrapText="1"/>
    </xf>
    <xf numFmtId="0" fontId="26" fillId="0" borderId="0" xfId="4" applyFont="1" applyAlignment="1">
      <alignment horizontal="left" vertical="center" wrapText="1"/>
    </xf>
    <xf numFmtId="0" fontId="25" fillId="6" borderId="45" xfId="4" applyFont="1" applyFill="1" applyBorder="1" applyAlignment="1">
      <alignment horizontal="left" vertical="top" wrapText="1"/>
    </xf>
    <xf numFmtId="0" fontId="26" fillId="6" borderId="53" xfId="4" applyFont="1" applyFill="1" applyBorder="1" applyAlignment="1">
      <alignment horizontal="left" vertical="top" wrapText="1"/>
    </xf>
    <xf numFmtId="0" fontId="26" fillId="6" borderId="54" xfId="4" applyFont="1" applyFill="1" applyBorder="1" applyAlignment="1">
      <alignment horizontal="left" vertical="top" wrapText="1"/>
    </xf>
    <xf numFmtId="0" fontId="26" fillId="6" borderId="55" xfId="4" applyFont="1" applyFill="1" applyBorder="1" applyAlignment="1">
      <alignment horizontal="left" vertical="top" wrapText="1"/>
    </xf>
    <xf numFmtId="0" fontId="25" fillId="6" borderId="51" xfId="4" applyFont="1" applyFill="1" applyBorder="1" applyAlignment="1">
      <alignment horizontal="left" vertical="top" wrapText="1"/>
    </xf>
    <xf numFmtId="0" fontId="25" fillId="6" borderId="52" xfId="4" applyFont="1" applyFill="1" applyBorder="1" applyAlignment="1">
      <alignment horizontal="left" vertical="top" wrapText="1"/>
    </xf>
    <xf numFmtId="0" fontId="21" fillId="6" borderId="34" xfId="4" applyFont="1" applyFill="1" applyBorder="1" applyAlignment="1">
      <alignment horizontal="center" vertical="top" wrapText="1"/>
    </xf>
    <xf numFmtId="0" fontId="21" fillId="6" borderId="36" xfId="4" applyFont="1" applyFill="1" applyBorder="1" applyAlignment="1">
      <alignment horizontal="center" vertical="top" wrapText="1"/>
    </xf>
    <xf numFmtId="0" fontId="21" fillId="6" borderId="35" xfId="4" applyFont="1" applyFill="1" applyBorder="1" applyAlignment="1">
      <alignment horizontal="center" vertical="top" wrapText="1"/>
    </xf>
    <xf numFmtId="0" fontId="26" fillId="6" borderId="45" xfId="4" applyFont="1" applyFill="1" applyBorder="1" applyAlignment="1">
      <alignment horizontal="left" vertical="top" wrapText="1"/>
    </xf>
    <xf numFmtId="0" fontId="26" fillId="6" borderId="0" xfId="4" applyFont="1" applyFill="1" applyAlignment="1">
      <alignment horizontal="left" vertical="top" wrapText="1"/>
    </xf>
    <xf numFmtId="0" fontId="26" fillId="6" borderId="46" xfId="4" applyFont="1" applyFill="1" applyBorder="1" applyAlignment="1">
      <alignment horizontal="left" vertical="top" wrapText="1"/>
    </xf>
    <xf numFmtId="0" fontId="25" fillId="0" borderId="0" xfId="4" applyFont="1" applyAlignment="1">
      <alignment horizontal="left" vertical="top" wrapText="1"/>
    </xf>
    <xf numFmtId="0" fontId="25" fillId="0" borderId="46" xfId="4" applyFont="1" applyBorder="1" applyAlignment="1">
      <alignment horizontal="left" vertical="top" wrapText="1"/>
    </xf>
    <xf numFmtId="0" fontId="23" fillId="6" borderId="31" xfId="4" applyFont="1" applyFill="1" applyBorder="1" applyAlignment="1">
      <alignment horizontal="center" vertical="center" wrapText="1"/>
    </xf>
    <xf numFmtId="0" fontId="23" fillId="6" borderId="38" xfId="4" applyFont="1" applyFill="1" applyBorder="1" applyAlignment="1">
      <alignment horizontal="center" vertical="center" wrapText="1"/>
    </xf>
    <xf numFmtId="0" fontId="23" fillId="6" borderId="32" xfId="4" applyFont="1" applyFill="1" applyBorder="1" applyAlignment="1">
      <alignment horizontal="center" vertical="center" wrapText="1"/>
    </xf>
    <xf numFmtId="0" fontId="21" fillId="3" borderId="49" xfId="4" applyFont="1" applyFill="1" applyBorder="1" applyAlignment="1">
      <alignment horizontal="center" vertical="top" wrapText="1"/>
    </xf>
    <xf numFmtId="0" fontId="21" fillId="3" borderId="36" xfId="4" applyFont="1" applyFill="1" applyBorder="1" applyAlignment="1">
      <alignment horizontal="center" vertical="top" wrapText="1"/>
    </xf>
    <xf numFmtId="0" fontId="21" fillId="3" borderId="50" xfId="4" applyFont="1" applyFill="1" applyBorder="1" applyAlignment="1">
      <alignment horizontal="center" vertical="top" wrapText="1"/>
    </xf>
    <xf numFmtId="0" fontId="20" fillId="2" borderId="42" xfId="4" applyFont="1" applyFill="1" applyBorder="1" applyAlignment="1">
      <alignment horizontal="center" vertical="center" wrapText="1"/>
    </xf>
    <xf numFmtId="0" fontId="20" fillId="2" borderId="43" xfId="4" applyFont="1" applyFill="1" applyBorder="1" applyAlignment="1">
      <alignment horizontal="center" vertical="center" wrapText="1"/>
    </xf>
    <xf numFmtId="0" fontId="20" fillId="2" borderId="44" xfId="4" applyFont="1" applyFill="1" applyBorder="1" applyAlignment="1">
      <alignment horizontal="center" vertical="center" wrapText="1"/>
    </xf>
    <xf numFmtId="0" fontId="23" fillId="3" borderId="47" xfId="4" applyFont="1" applyFill="1" applyBorder="1" applyAlignment="1">
      <alignment horizontal="center" vertical="top" wrapText="1"/>
    </xf>
    <xf numFmtId="0" fontId="23" fillId="3" borderId="38" xfId="4" applyFont="1" applyFill="1" applyBorder="1" applyAlignment="1">
      <alignment horizontal="center" vertical="top" wrapText="1"/>
    </xf>
    <xf numFmtId="0" fontId="23" fillId="3" borderId="48" xfId="4" applyFont="1" applyFill="1" applyBorder="1" applyAlignment="1">
      <alignment horizontal="center" vertical="top" wrapText="1"/>
    </xf>
    <xf numFmtId="0" fontId="11" fillId="3" borderId="71" xfId="4" applyFont="1" applyFill="1" applyBorder="1" applyAlignment="1">
      <alignment horizontal="center" vertical="center"/>
    </xf>
    <xf numFmtId="0" fontId="8" fillId="2" borderId="71" xfId="4" applyFont="1" applyFill="1" applyBorder="1" applyAlignment="1">
      <alignment horizontal="center" vertical="center"/>
    </xf>
    <xf numFmtId="0" fontId="37" fillId="2" borderId="71" xfId="4" applyFont="1" applyFill="1" applyBorder="1" applyAlignment="1">
      <alignment horizontal="center" vertical="center"/>
    </xf>
    <xf numFmtId="0" fontId="37" fillId="2" borderId="81" xfId="4" applyFont="1" applyFill="1" applyBorder="1" applyAlignment="1">
      <alignment horizontal="center"/>
    </xf>
    <xf numFmtId="0" fontId="37" fillId="2" borderId="67" xfId="4" applyFont="1" applyFill="1" applyBorder="1" applyAlignment="1">
      <alignment horizontal="center"/>
    </xf>
    <xf numFmtId="0" fontId="9" fillId="2" borderId="65" xfId="4" applyFont="1" applyFill="1" applyBorder="1" applyAlignment="1">
      <alignment horizontal="center" vertical="center"/>
    </xf>
    <xf numFmtId="0" fontId="9" fillId="2" borderId="66" xfId="4" applyFont="1" applyFill="1" applyBorder="1" applyAlignment="1">
      <alignment horizontal="center" vertical="center"/>
    </xf>
    <xf numFmtId="0" fontId="14" fillId="0" borderId="67" xfId="4" applyFont="1" applyBorder="1" applyAlignment="1">
      <alignment horizontal="center"/>
    </xf>
    <xf numFmtId="0" fontId="14" fillId="5" borderId="67" xfId="4" applyFont="1" applyFill="1" applyBorder="1" applyAlignment="1" applyProtection="1">
      <alignment horizontal="center"/>
      <protection locked="0"/>
    </xf>
    <xf numFmtId="0" fontId="14" fillId="5" borderId="107" xfId="4" applyFont="1" applyFill="1" applyBorder="1" applyAlignment="1" applyProtection="1">
      <alignment horizontal="center"/>
      <protection locked="0"/>
    </xf>
    <xf numFmtId="0" fontId="14" fillId="5" borderId="68" xfId="4" applyFont="1" applyFill="1" applyBorder="1" applyAlignment="1" applyProtection="1">
      <alignment horizontal="center"/>
      <protection locked="0"/>
    </xf>
    <xf numFmtId="0" fontId="8" fillId="2" borderId="74" xfId="4" applyFont="1" applyFill="1" applyBorder="1" applyAlignment="1">
      <alignment horizontal="center" vertical="center"/>
    </xf>
    <xf numFmtId="0" fontId="7" fillId="7" borderId="18" xfId="4" applyFont="1" applyFill="1" applyBorder="1" applyAlignment="1">
      <alignment horizontal="center"/>
    </xf>
    <xf numFmtId="0" fontId="7" fillId="7" borderId="13" xfId="4" applyFont="1" applyFill="1" applyBorder="1" applyAlignment="1">
      <alignment horizontal="center"/>
    </xf>
    <xf numFmtId="0" fontId="12" fillId="3" borderId="104" xfId="4" applyFont="1" applyFill="1" applyBorder="1" applyAlignment="1">
      <alignment horizontal="center" vertical="center"/>
    </xf>
    <xf numFmtId="0" fontId="8" fillId="2" borderId="22" xfId="4" applyFont="1" applyFill="1" applyBorder="1" applyAlignment="1">
      <alignment horizontal="center"/>
    </xf>
    <xf numFmtId="0" fontId="8" fillId="2" borderId="18" xfId="4" applyFont="1" applyFill="1" applyBorder="1" applyAlignment="1">
      <alignment horizontal="center"/>
    </xf>
    <xf numFmtId="0" fontId="8" fillId="2" borderId="20" xfId="4" applyFont="1" applyFill="1" applyBorder="1" applyAlignment="1">
      <alignment horizontal="center"/>
    </xf>
    <xf numFmtId="0" fontId="37" fillId="2" borderId="20" xfId="4" applyFont="1" applyFill="1" applyBorder="1" applyAlignment="1">
      <alignment horizontal="center"/>
    </xf>
    <xf numFmtId="0" fontId="37" fillId="2" borderId="21" xfId="4" applyFont="1" applyFill="1" applyBorder="1" applyAlignment="1">
      <alignment horizontal="center"/>
    </xf>
    <xf numFmtId="0" fontId="12" fillId="3" borderId="40" xfId="4" applyFont="1" applyFill="1" applyBorder="1" applyAlignment="1">
      <alignment horizontal="center" vertical="center"/>
    </xf>
    <xf numFmtId="0" fontId="12" fillId="3" borderId="20" xfId="4" applyFont="1" applyFill="1" applyBorder="1" applyAlignment="1">
      <alignment horizontal="center" vertical="center"/>
    </xf>
    <xf numFmtId="0" fontId="12" fillId="3" borderId="101" xfId="4" applyFont="1" applyFill="1" applyBorder="1" applyAlignment="1">
      <alignment horizontal="center" vertical="center"/>
    </xf>
    <xf numFmtId="0" fontId="12" fillId="3" borderId="95" xfId="4" applyFont="1" applyFill="1" applyBorder="1" applyAlignment="1">
      <alignment horizontal="center" vertical="center"/>
    </xf>
    <xf numFmtId="0" fontId="12" fillId="3" borderId="87" xfId="4" applyFont="1" applyFill="1" applyBorder="1" applyAlignment="1">
      <alignment horizontal="center" vertical="center"/>
    </xf>
    <xf numFmtId="0" fontId="12" fillId="3" borderId="21" xfId="4" applyFont="1" applyFill="1" applyBorder="1" applyAlignment="1">
      <alignment horizontal="center" vertical="center"/>
    </xf>
    <xf numFmtId="0" fontId="12" fillId="3" borderId="7" xfId="4" applyFont="1" applyFill="1" applyBorder="1" applyAlignment="1">
      <alignment horizontal="center" vertical="center"/>
    </xf>
    <xf numFmtId="0" fontId="9" fillId="2" borderId="41" xfId="4" applyFont="1" applyFill="1" applyBorder="1" applyAlignment="1">
      <alignment horizontal="center" vertical="center"/>
    </xf>
    <xf numFmtId="0" fontId="9" fillId="2" borderId="40" xfId="4" applyFont="1" applyFill="1" applyBorder="1" applyAlignment="1">
      <alignment horizontal="center" vertical="center"/>
    </xf>
    <xf numFmtId="0" fontId="9" fillId="2" borderId="39" xfId="4" applyFont="1" applyFill="1" applyBorder="1" applyAlignment="1">
      <alignment horizontal="center" vertical="center"/>
    </xf>
    <xf numFmtId="0" fontId="9" fillId="2" borderId="53" xfId="4" applyFont="1" applyFill="1" applyBorder="1" applyAlignment="1">
      <alignment horizontal="center" vertical="center"/>
    </xf>
    <xf numFmtId="0" fontId="9" fillId="2" borderId="54" xfId="4" applyFont="1" applyFill="1" applyBorder="1" applyAlignment="1">
      <alignment horizontal="center" vertical="center"/>
    </xf>
    <xf numFmtId="0" fontId="9" fillId="2" borderId="55" xfId="4" applyFont="1" applyFill="1" applyBorder="1" applyAlignment="1">
      <alignment horizontal="center" vertical="center"/>
    </xf>
    <xf numFmtId="0" fontId="14" fillId="0" borderId="7" xfId="4" applyFont="1" applyBorder="1" applyAlignment="1">
      <alignment horizontal="center"/>
    </xf>
    <xf numFmtId="0" fontId="14" fillId="5" borderId="7" xfId="4" applyFont="1" applyFill="1" applyBorder="1" applyAlignment="1" applyProtection="1">
      <alignment horizontal="center"/>
      <protection locked="0"/>
    </xf>
    <xf numFmtId="0" fontId="12" fillId="3" borderId="18" xfId="4" applyFont="1" applyFill="1" applyBorder="1" applyAlignment="1">
      <alignment horizontal="center" vertical="center"/>
    </xf>
    <xf numFmtId="0" fontId="12" fillId="3" borderId="13" xfId="4" applyFont="1" applyFill="1" applyBorder="1" applyAlignment="1">
      <alignment horizontal="center" vertical="center"/>
    </xf>
    <xf numFmtId="0" fontId="12" fillId="3" borderId="17" xfId="4" applyFont="1" applyFill="1" applyBorder="1" applyAlignment="1">
      <alignment horizontal="center" vertical="center"/>
    </xf>
  </cellXfs>
  <cellStyles count="5">
    <cellStyle name="Hyperlink" xfId="3" builtinId="8"/>
    <cellStyle name="Normal 2" xfId="4" xr:uid="{2E684191-6C1B-4C5B-BAB4-E49F99E1FCB3}"/>
    <cellStyle name="Procent" xfId="2" builtinId="5"/>
    <cellStyle name="Standaard" xfId="0" builtinId="0"/>
    <cellStyle name="Valuta" xfId="1" builtinId="4"/>
  </cellStyles>
  <dxfs count="0"/>
  <tableStyles count="0" defaultTableStyle="TableStyleMedium9" defaultPivotStyle="PivotStyleLight16"/>
  <colors>
    <mruColors>
      <color rgb="FFE7FFED"/>
      <color rgb="FFEEEEEE"/>
      <color rgb="FF0AFFB0"/>
      <color rgb="FF003D5A"/>
      <color rgb="FFFFEEE7"/>
      <color rgb="FFE7FFFA"/>
      <color rgb="FFD5FFF7"/>
      <color rgb="FFEBFFFB"/>
      <color rgb="FFFFF3FF"/>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06/relationships/rdRichValueStructure" Target="richData/rdrichvaluestructur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06/relationships/rdRichValue" Target="richData/rdrichvalue.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57151</xdr:rowOff>
    </xdr:from>
    <xdr:to>
      <xdr:col>3</xdr:col>
      <xdr:colOff>438150</xdr:colOff>
      <xdr:row>0</xdr:row>
      <xdr:rowOff>819150</xdr:rowOff>
    </xdr:to>
    <xdr:pic>
      <xdr:nvPicPr>
        <xdr:cNvPr id="8" name="Afbeelding 7">
          <a:extLst>
            <a:ext uri="{FF2B5EF4-FFF2-40B4-BE49-F238E27FC236}">
              <a16:creationId xmlns:a16="http://schemas.microsoft.com/office/drawing/2014/main" id="{F6641C13-8BB2-48F9-94A2-12999C86354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7151"/>
          <a:ext cx="1114425" cy="7619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57151</xdr:rowOff>
    </xdr:from>
    <xdr:to>
      <xdr:col>2</xdr:col>
      <xdr:colOff>447675</xdr:colOff>
      <xdr:row>0</xdr:row>
      <xdr:rowOff>819150</xdr:rowOff>
    </xdr:to>
    <xdr:pic>
      <xdr:nvPicPr>
        <xdr:cNvPr id="2" name="Afbeelding 1">
          <a:extLst>
            <a:ext uri="{FF2B5EF4-FFF2-40B4-BE49-F238E27FC236}">
              <a16:creationId xmlns:a16="http://schemas.microsoft.com/office/drawing/2014/main" id="{1623CB31-A779-4E0F-83BE-493A5112AFA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7151"/>
          <a:ext cx="1133475" cy="761999"/>
        </a:xfrm>
        <a:prstGeom prst="rect">
          <a:avLst/>
        </a:prstGeom>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v>
    <v>8</v>
    <v>0</v>
    <v>6</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beefound.be/landen/Belgi%C3%AB/"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C35"/>
  <sheetViews>
    <sheetView tabSelected="1" zoomScaleNormal="100" workbookViewId="0">
      <selection activeCell="B19" sqref="B19:D19"/>
    </sheetView>
  </sheetViews>
  <sheetFormatPr defaultColWidth="0" defaultRowHeight="13.2" zeroHeight="1" x14ac:dyDescent="0.25"/>
  <cols>
    <col min="1" max="1" width="3.44140625" customWidth="1"/>
    <col min="2" max="2" width="3.109375" customWidth="1"/>
    <col min="3" max="3" width="3.5546875" style="9" customWidth="1"/>
    <col min="4" max="4" width="90.44140625" customWidth="1"/>
    <col min="5" max="16383" width="9.109375" hidden="1"/>
  </cols>
  <sheetData>
    <row r="1" spans="1:4" ht="65.25" customHeight="1" x14ac:dyDescent="0.25">
      <c r="A1" s="397" t="s">
        <v>326</v>
      </c>
      <c r="B1" s="398"/>
      <c r="C1" s="398"/>
      <c r="D1" s="399"/>
    </row>
    <row r="2" spans="1:4" ht="13.5" customHeight="1" x14ac:dyDescent="0.25">
      <c r="A2" s="406"/>
      <c r="B2" s="406"/>
      <c r="C2" s="406"/>
      <c r="D2" s="406"/>
    </row>
    <row r="3" spans="1:4" ht="18" customHeight="1" x14ac:dyDescent="0.25">
      <c r="A3" s="400" t="s">
        <v>25</v>
      </c>
      <c r="B3" s="401"/>
      <c r="C3" s="401"/>
      <c r="D3" s="402"/>
    </row>
    <row r="4" spans="1:4" s="10" customFormat="1" ht="33.75" customHeight="1" x14ac:dyDescent="0.25">
      <c r="A4" s="403" t="s">
        <v>353</v>
      </c>
      <c r="B4" s="404"/>
      <c r="C4" s="404"/>
      <c r="D4" s="405"/>
    </row>
    <row r="5" spans="1:4" s="10" customFormat="1" x14ac:dyDescent="0.25">
      <c r="A5" s="382"/>
      <c r="B5" s="383"/>
      <c r="C5" s="383"/>
      <c r="D5" s="384"/>
    </row>
    <row r="6" spans="1:4" ht="48" customHeight="1" x14ac:dyDescent="0.25">
      <c r="A6" s="385" t="s">
        <v>345</v>
      </c>
      <c r="B6" s="386"/>
      <c r="C6" s="386"/>
      <c r="D6" s="387"/>
    </row>
    <row r="7" spans="1:4" ht="44.4" customHeight="1" x14ac:dyDescent="0.25">
      <c r="A7" s="385" t="s">
        <v>346</v>
      </c>
      <c r="B7" s="386"/>
      <c r="C7" s="386"/>
      <c r="D7" s="387"/>
    </row>
    <row r="8" spans="1:4" ht="55.8" customHeight="1" x14ac:dyDescent="0.25">
      <c r="A8" s="385" t="s">
        <v>347</v>
      </c>
      <c r="B8" s="386"/>
      <c r="C8" s="386"/>
      <c r="D8" s="387"/>
    </row>
    <row r="9" spans="1:4" ht="55.2" customHeight="1" x14ac:dyDescent="0.25">
      <c r="A9" s="385" t="s">
        <v>339</v>
      </c>
      <c r="B9" s="386"/>
      <c r="C9" s="386"/>
      <c r="D9" s="387"/>
    </row>
    <row r="10" spans="1:4" ht="26.25" customHeight="1" x14ac:dyDescent="0.25">
      <c r="A10" s="388" t="s">
        <v>336</v>
      </c>
      <c r="B10" s="388"/>
      <c r="C10" s="388"/>
      <c r="D10" s="388"/>
    </row>
    <row r="11" spans="1:4" ht="15" customHeight="1" x14ac:dyDescent="0.25">
      <c r="A11" s="379"/>
      <c r="B11" s="380"/>
      <c r="C11" s="380"/>
      <c r="D11" s="381"/>
    </row>
    <row r="12" spans="1:4" ht="24" customHeight="1" x14ac:dyDescent="0.25">
      <c r="A12" s="414" t="s">
        <v>328</v>
      </c>
      <c r="B12" s="415"/>
      <c r="C12" s="415"/>
      <c r="D12" s="416"/>
    </row>
    <row r="13" spans="1:4" ht="102" customHeight="1" x14ac:dyDescent="0.25">
      <c r="A13" s="77" t="s">
        <v>327</v>
      </c>
      <c r="B13" s="389" t="s">
        <v>329</v>
      </c>
      <c r="C13" s="389"/>
      <c r="D13" s="390"/>
    </row>
    <row r="14" spans="1:4" ht="31.5" customHeight="1" x14ac:dyDescent="0.25">
      <c r="A14" s="77" t="s">
        <v>327</v>
      </c>
      <c r="B14" s="389" t="s">
        <v>38</v>
      </c>
      <c r="C14" s="389"/>
      <c r="D14" s="390"/>
    </row>
    <row r="15" spans="1:4" ht="33.6" customHeight="1" x14ac:dyDescent="0.25">
      <c r="A15" s="77" t="s">
        <v>327</v>
      </c>
      <c r="B15" s="389" t="s">
        <v>1111</v>
      </c>
      <c r="C15" s="389"/>
      <c r="D15" s="390"/>
    </row>
    <row r="16" spans="1:4" ht="18" customHeight="1" x14ac:dyDescent="0.25">
      <c r="A16" s="79" t="s">
        <v>327</v>
      </c>
      <c r="B16" s="393" t="s">
        <v>1109</v>
      </c>
      <c r="C16" s="393"/>
      <c r="D16" s="394"/>
    </row>
    <row r="17" spans="1:7" ht="54.6" customHeight="1" x14ac:dyDescent="0.25">
      <c r="A17" s="376"/>
      <c r="B17" s="376" t="s">
        <v>327</v>
      </c>
      <c r="C17" s="391" t="s">
        <v>1113</v>
      </c>
      <c r="D17" s="392"/>
    </row>
    <row r="18" spans="1:7" ht="30.6" customHeight="1" x14ac:dyDescent="0.25">
      <c r="A18" s="376"/>
      <c r="B18" s="376" t="s">
        <v>327</v>
      </c>
      <c r="C18" s="391" t="s">
        <v>1110</v>
      </c>
      <c r="D18" s="392"/>
    </row>
    <row r="19" spans="1:7" ht="58.5" customHeight="1" x14ac:dyDescent="0.25">
      <c r="A19" s="77" t="s">
        <v>327</v>
      </c>
      <c r="B19" s="389" t="s">
        <v>341</v>
      </c>
      <c r="C19" s="389"/>
      <c r="D19" s="390"/>
    </row>
    <row r="20" spans="1:7" ht="24" customHeight="1" x14ac:dyDescent="0.25">
      <c r="A20" s="414" t="s">
        <v>340</v>
      </c>
      <c r="B20" s="415"/>
      <c r="C20" s="415"/>
      <c r="D20" s="416"/>
    </row>
    <row r="21" spans="1:7" ht="51" customHeight="1" x14ac:dyDescent="0.25">
      <c r="A21" s="77" t="s">
        <v>327</v>
      </c>
      <c r="B21" s="389" t="s">
        <v>330</v>
      </c>
      <c r="C21" s="389"/>
      <c r="D21" s="390"/>
      <c r="E21" s="12"/>
      <c r="F21" s="12"/>
      <c r="G21" s="12"/>
    </row>
    <row r="22" spans="1:7" ht="19.5" customHeight="1" x14ac:dyDescent="0.25">
      <c r="A22" s="78" t="s">
        <v>327</v>
      </c>
      <c r="B22" s="410" t="s">
        <v>337</v>
      </c>
      <c r="C22" s="410"/>
      <c r="D22" s="411"/>
      <c r="E22" s="12"/>
      <c r="F22" s="12"/>
      <c r="G22" s="12"/>
    </row>
    <row r="23" spans="1:7" ht="55.2" customHeight="1" x14ac:dyDescent="0.25">
      <c r="A23" s="79"/>
      <c r="B23" s="80" t="s">
        <v>327</v>
      </c>
      <c r="C23" s="412" t="s">
        <v>348</v>
      </c>
      <c r="D23" s="413"/>
      <c r="E23" s="12"/>
      <c r="F23" s="12"/>
      <c r="G23" s="12"/>
    </row>
    <row r="24" spans="1:7" ht="38.25" customHeight="1" x14ac:dyDescent="0.25">
      <c r="A24" s="79"/>
      <c r="B24" s="80" t="s">
        <v>327</v>
      </c>
      <c r="C24" s="412" t="s">
        <v>331</v>
      </c>
      <c r="D24" s="413"/>
      <c r="E24" s="12"/>
      <c r="F24" s="12"/>
      <c r="G24" s="12"/>
    </row>
    <row r="25" spans="1:7" ht="72" customHeight="1" x14ac:dyDescent="0.25">
      <c r="A25" s="84" t="s">
        <v>327</v>
      </c>
      <c r="B25" s="407" t="s">
        <v>349</v>
      </c>
      <c r="C25" s="407"/>
      <c r="D25" s="408"/>
      <c r="E25" s="12"/>
      <c r="F25" s="12"/>
      <c r="G25" s="12"/>
    </row>
    <row r="26" spans="1:7" ht="59.25" customHeight="1" x14ac:dyDescent="0.25">
      <c r="A26" s="81"/>
      <c r="B26" s="80" t="s">
        <v>327</v>
      </c>
      <c r="C26" s="387" t="s">
        <v>350</v>
      </c>
      <c r="D26" s="387"/>
      <c r="E26" s="12"/>
      <c r="F26" s="12"/>
      <c r="G26" s="12"/>
    </row>
    <row r="27" spans="1:7" ht="73.5" customHeight="1" x14ac:dyDescent="0.25">
      <c r="A27" s="82"/>
      <c r="B27" s="80" t="s">
        <v>327</v>
      </c>
      <c r="C27" s="387" t="s">
        <v>351</v>
      </c>
      <c r="D27" s="387"/>
      <c r="E27" s="12"/>
      <c r="F27" s="12"/>
      <c r="G27" s="12"/>
    </row>
    <row r="28" spans="1:7" ht="45.75" customHeight="1" x14ac:dyDescent="0.25">
      <c r="A28" s="83"/>
      <c r="B28" s="83" t="s">
        <v>327</v>
      </c>
      <c r="C28" s="409" t="s">
        <v>352</v>
      </c>
      <c r="D28" s="409"/>
      <c r="E28" s="12"/>
      <c r="F28" s="12"/>
      <c r="G28" s="12"/>
    </row>
    <row r="29" spans="1:7" ht="56.25" customHeight="1" x14ac:dyDescent="0.25">
      <c r="A29" s="77" t="s">
        <v>327</v>
      </c>
      <c r="B29" s="395" t="s">
        <v>342</v>
      </c>
      <c r="C29" s="395"/>
      <c r="D29" s="396"/>
      <c r="E29" s="12"/>
      <c r="F29" s="12"/>
      <c r="G29" s="12"/>
    </row>
    <row r="30" spans="1:7" ht="54.6" customHeight="1" x14ac:dyDescent="0.25">
      <c r="A30" s="77" t="s">
        <v>327</v>
      </c>
      <c r="B30" s="395" t="s">
        <v>343</v>
      </c>
      <c r="C30" s="395"/>
      <c r="D30" s="396"/>
      <c r="E30" s="12"/>
      <c r="F30" s="12"/>
      <c r="G30" s="12"/>
    </row>
    <row r="31" spans="1:7" ht="46.5" customHeight="1" x14ac:dyDescent="0.25">
      <c r="A31" s="77" t="s">
        <v>327</v>
      </c>
      <c r="B31" s="389" t="s">
        <v>1096</v>
      </c>
      <c r="C31" s="389"/>
      <c r="D31" s="390"/>
      <c r="E31" s="12"/>
      <c r="F31" s="12"/>
      <c r="G31" s="12"/>
    </row>
    <row r="32" spans="1:7" ht="31.5" customHeight="1" x14ac:dyDescent="0.25">
      <c r="A32" s="77" t="s">
        <v>327</v>
      </c>
      <c r="B32" s="389" t="s">
        <v>332</v>
      </c>
      <c r="C32" s="389"/>
      <c r="D32" s="390"/>
      <c r="E32" s="12"/>
      <c r="F32" s="12"/>
      <c r="G32" s="12"/>
    </row>
    <row r="33" spans="1:4" ht="35.25" customHeight="1" x14ac:dyDescent="0.25">
      <c r="A33" s="77" t="s">
        <v>327</v>
      </c>
      <c r="B33" s="389" t="s">
        <v>333</v>
      </c>
      <c r="C33" s="389"/>
      <c r="D33" s="390"/>
    </row>
    <row r="34" spans="1:4" ht="46.5" customHeight="1" x14ac:dyDescent="0.25">
      <c r="A34" s="77" t="s">
        <v>327</v>
      </c>
      <c r="B34" s="389" t="s">
        <v>334</v>
      </c>
      <c r="C34" s="389"/>
      <c r="D34" s="390"/>
    </row>
    <row r="35" spans="1:4" ht="63" customHeight="1" x14ac:dyDescent="0.25">
      <c r="A35" s="77" t="s">
        <v>327</v>
      </c>
      <c r="B35" s="389" t="s">
        <v>335</v>
      </c>
      <c r="C35" s="389"/>
      <c r="D35" s="390"/>
    </row>
  </sheetData>
  <mergeCells count="35">
    <mergeCell ref="A1:D1"/>
    <mergeCell ref="A3:D3"/>
    <mergeCell ref="A4:D4"/>
    <mergeCell ref="A2:D2"/>
    <mergeCell ref="B31:D31"/>
    <mergeCell ref="B25:D25"/>
    <mergeCell ref="C26:D26"/>
    <mergeCell ref="C27:D27"/>
    <mergeCell ref="C28:D28"/>
    <mergeCell ref="B22:D22"/>
    <mergeCell ref="C23:D23"/>
    <mergeCell ref="C24:D24"/>
    <mergeCell ref="A12:D12"/>
    <mergeCell ref="A20:D20"/>
    <mergeCell ref="B13:D13"/>
    <mergeCell ref="B14:D14"/>
    <mergeCell ref="B32:D32"/>
    <mergeCell ref="B33:D33"/>
    <mergeCell ref="B34:D34"/>
    <mergeCell ref="B35:D35"/>
    <mergeCell ref="B29:D29"/>
    <mergeCell ref="B30:D30"/>
    <mergeCell ref="B15:D15"/>
    <mergeCell ref="B19:D19"/>
    <mergeCell ref="B21:D21"/>
    <mergeCell ref="C17:D17"/>
    <mergeCell ref="C18:D18"/>
    <mergeCell ref="B16:D16"/>
    <mergeCell ref="A11:D11"/>
    <mergeCell ref="A5:D5"/>
    <mergeCell ref="A6:D6"/>
    <mergeCell ref="A7:D7"/>
    <mergeCell ref="A8:D8"/>
    <mergeCell ref="A9:D9"/>
    <mergeCell ref="A10:D10"/>
  </mergeCells>
  <phoneticPr fontId="0" type="noConversion"/>
  <pageMargins left="0.25" right="0.25" top="0.75" bottom="0.75" header="0.3" footer="0.3"/>
  <pageSetup paperSize="9" scale="52" fitToWidth="0"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4B5AE-D802-4934-B938-89410A5FE445}">
  <sheetPr>
    <pageSetUpPr fitToPage="1"/>
  </sheetPr>
  <dimension ref="A1:H96"/>
  <sheetViews>
    <sheetView topLeftCell="A20" zoomScale="80" zoomScaleNormal="80" workbookViewId="0">
      <selection activeCell="E60" sqref="E60"/>
    </sheetView>
  </sheetViews>
  <sheetFormatPr defaultColWidth="0" defaultRowHeight="15" zeroHeight="1" x14ac:dyDescent="0.25"/>
  <cols>
    <col min="1" max="1" width="31.33203125" style="1" customWidth="1"/>
    <col min="2" max="2" width="37.5546875" style="1" customWidth="1"/>
    <col min="3" max="3" width="39" style="1" customWidth="1"/>
    <col min="4" max="4" width="16.5546875" style="11" customWidth="1"/>
    <col min="5" max="5" width="17.44140625" style="11" customWidth="1"/>
    <col min="6" max="6" width="17.5546875" style="1" bestFit="1" customWidth="1"/>
    <col min="7" max="8" width="11.33203125" style="1" bestFit="1" customWidth="1"/>
    <col min="9" max="16384" width="9.109375" style="1" hidden="1"/>
  </cols>
  <sheetData>
    <row r="1" spans="1:8" ht="15" customHeight="1" x14ac:dyDescent="0.25">
      <c r="A1" s="424" t="s">
        <v>76</v>
      </c>
      <c r="B1" s="424"/>
      <c r="C1" s="424"/>
      <c r="D1" s="424"/>
      <c r="E1" s="424"/>
      <c r="F1" s="424"/>
      <c r="G1" s="424"/>
      <c r="H1" s="424"/>
    </row>
    <row r="2" spans="1:8" ht="18" customHeight="1" x14ac:dyDescent="0.25">
      <c r="A2" s="424"/>
      <c r="B2" s="424"/>
      <c r="C2" s="424"/>
      <c r="D2" s="424"/>
      <c r="E2" s="424"/>
      <c r="F2" s="424"/>
      <c r="G2" s="424"/>
      <c r="H2" s="424"/>
    </row>
    <row r="3" spans="1:8" ht="16.5" customHeight="1" x14ac:dyDescent="0.25">
      <c r="A3" s="425"/>
      <c r="B3" s="425"/>
      <c r="C3" s="425"/>
      <c r="D3" s="425"/>
      <c r="E3" s="425"/>
      <c r="F3" s="425"/>
      <c r="G3" s="425"/>
      <c r="H3" s="425"/>
    </row>
    <row r="4" spans="1:8" ht="21" x14ac:dyDescent="0.4">
      <c r="A4" s="76" t="s">
        <v>323</v>
      </c>
      <c r="B4" s="66"/>
      <c r="C4" s="75" t="s">
        <v>46</v>
      </c>
      <c r="D4" s="426"/>
      <c r="E4" s="427"/>
      <c r="F4" s="31" t="s">
        <v>0</v>
      </c>
      <c r="G4" s="31" t="s">
        <v>1</v>
      </c>
      <c r="H4" s="32"/>
    </row>
    <row r="5" spans="1:8" ht="15.6" x14ac:dyDescent="0.3">
      <c r="A5" s="428"/>
      <c r="B5" s="428"/>
      <c r="C5" s="428"/>
      <c r="D5" s="428"/>
      <c r="E5" s="428"/>
      <c r="F5" s="428"/>
      <c r="G5" s="428"/>
      <c r="H5" s="32"/>
    </row>
    <row r="6" spans="1:8" s="2" customFormat="1" ht="15.6" x14ac:dyDescent="0.3">
      <c r="A6" s="417" t="s">
        <v>2</v>
      </c>
      <c r="B6" s="417"/>
      <c r="C6" s="417"/>
      <c r="D6" s="417"/>
      <c r="E6" s="417"/>
      <c r="F6" s="33">
        <f>E96+F96</f>
        <v>0</v>
      </c>
      <c r="G6" s="34" t="e">
        <f>F6/F$11</f>
        <v>#DIV/0!</v>
      </c>
      <c r="H6" s="32"/>
    </row>
    <row r="7" spans="1:8" s="3" customFormat="1" ht="15.6" x14ac:dyDescent="0.3">
      <c r="A7" s="417" t="s">
        <v>3</v>
      </c>
      <c r="B7" s="417"/>
      <c r="C7" s="417"/>
      <c r="D7" s="417"/>
      <c r="E7" s="417"/>
      <c r="F7" s="33">
        <f>'Financiering niet-Vlaams'!E178+'Financiering niet-Vlaams'!F178</f>
        <v>0</v>
      </c>
      <c r="G7" s="34" t="e">
        <f>F7/F$11</f>
        <v>#DIV/0!</v>
      </c>
      <c r="H7" s="32"/>
    </row>
    <row r="8" spans="1:8" s="2" customFormat="1" ht="15.6" x14ac:dyDescent="0.3">
      <c r="A8" s="367"/>
      <c r="B8" s="417" t="s">
        <v>73</v>
      </c>
      <c r="C8" s="417"/>
      <c r="D8" s="35">
        <f>'Financiering niet-Vlaams'!E66+'Financiering niet-Vlaams'!F66</f>
        <v>0</v>
      </c>
      <c r="E8" s="47" t="e">
        <f>D8/F$11</f>
        <v>#DIV/0!</v>
      </c>
      <c r="F8" s="36"/>
      <c r="G8" s="37"/>
      <c r="H8" s="32"/>
    </row>
    <row r="9" spans="1:8" s="2" customFormat="1" ht="15.6" x14ac:dyDescent="0.3">
      <c r="A9" s="367"/>
      <c r="B9" s="417" t="s">
        <v>74</v>
      </c>
      <c r="C9" s="417"/>
      <c r="D9" s="38">
        <f>'Financiering niet-Vlaams'!E121+'Financiering niet-Vlaams'!F121</f>
        <v>0</v>
      </c>
      <c r="E9" s="47" t="e">
        <f>D9/F$11</f>
        <v>#DIV/0!</v>
      </c>
      <c r="F9" s="36"/>
      <c r="G9" s="37"/>
      <c r="H9" s="32"/>
    </row>
    <row r="10" spans="1:8" s="2" customFormat="1" ht="15.6" x14ac:dyDescent="0.3">
      <c r="A10" s="367"/>
      <c r="B10" s="417" t="s">
        <v>75</v>
      </c>
      <c r="C10" s="417"/>
      <c r="D10" s="38">
        <f>'Financiering niet-Vlaams'!E176+'Financiering niet-Vlaams'!F176</f>
        <v>0</v>
      </c>
      <c r="E10" s="47" t="e">
        <f>D10/F$11</f>
        <v>#DIV/0!</v>
      </c>
      <c r="F10" s="36"/>
      <c r="G10" s="37"/>
      <c r="H10" s="32"/>
    </row>
    <row r="11" spans="1:8" s="4" customFormat="1" ht="15.6" x14ac:dyDescent="0.3">
      <c r="A11" s="417" t="s">
        <v>4</v>
      </c>
      <c r="B11" s="417"/>
      <c r="C11" s="417"/>
      <c r="D11" s="417"/>
      <c r="E11" s="417"/>
      <c r="F11" s="39">
        <f>F6+F7</f>
        <v>0</v>
      </c>
      <c r="G11" s="34" t="e">
        <f>G6+G7</f>
        <v>#DIV/0!</v>
      </c>
      <c r="H11" s="32"/>
    </row>
    <row r="12" spans="1:8" s="14" customFormat="1" ht="16.2" thickBot="1" x14ac:dyDescent="0.35">
      <c r="A12" s="418"/>
      <c r="B12" s="419"/>
      <c r="C12" s="419"/>
      <c r="D12" s="419"/>
      <c r="E12" s="419"/>
      <c r="F12" s="419"/>
      <c r="G12" s="419"/>
      <c r="H12" s="420"/>
    </row>
    <row r="13" spans="1:8" s="5" customFormat="1" ht="21" x14ac:dyDescent="0.4">
      <c r="A13" s="421" t="s">
        <v>83</v>
      </c>
      <c r="B13" s="421"/>
      <c r="C13" s="421"/>
      <c r="D13" s="421"/>
      <c r="E13" s="54" t="s">
        <v>45</v>
      </c>
      <c r="F13" s="40" t="s">
        <v>77</v>
      </c>
      <c r="G13" s="41" t="s">
        <v>1</v>
      </c>
      <c r="H13" s="41" t="s">
        <v>26</v>
      </c>
    </row>
    <row r="14" spans="1:8" s="2" customFormat="1" ht="15" customHeight="1" x14ac:dyDescent="0.25">
      <c r="A14" s="429" t="s">
        <v>5</v>
      </c>
      <c r="B14" s="431" t="s">
        <v>47</v>
      </c>
      <c r="C14" s="422" t="s">
        <v>6</v>
      </c>
      <c r="D14" s="422"/>
      <c r="E14" s="61"/>
      <c r="F14" s="62"/>
      <c r="G14" s="37" t="e">
        <f>(E14+F14)/F$6</f>
        <v>#DIV/0!</v>
      </c>
      <c r="H14" s="37" t="e">
        <f>(E14+F14)/F$11</f>
        <v>#DIV/0!</v>
      </c>
    </row>
    <row r="15" spans="1:8" s="2" customFormat="1" ht="15" customHeight="1" x14ac:dyDescent="0.25">
      <c r="A15" s="429"/>
      <c r="B15" s="431"/>
      <c r="C15" s="422" t="s">
        <v>7</v>
      </c>
      <c r="D15" s="422"/>
      <c r="E15" s="61"/>
      <c r="F15" s="62"/>
      <c r="G15" s="37" t="e">
        <f t="shared" ref="G15:G56" si="0">(E15+F15)/F$6</f>
        <v>#DIV/0!</v>
      </c>
      <c r="H15" s="37" t="e">
        <f t="shared" ref="H15:H56" si="1">(E15+F15)/F$11</f>
        <v>#DIV/0!</v>
      </c>
    </row>
    <row r="16" spans="1:8" s="2" customFormat="1" ht="15" customHeight="1" x14ac:dyDescent="0.25">
      <c r="A16" s="429"/>
      <c r="B16" s="431"/>
      <c r="C16" s="422" t="s">
        <v>8</v>
      </c>
      <c r="D16" s="422"/>
      <c r="E16" s="61"/>
      <c r="F16" s="62"/>
      <c r="G16" s="37" t="e">
        <f t="shared" si="0"/>
        <v>#DIV/0!</v>
      </c>
      <c r="H16" s="37" t="e">
        <f t="shared" si="1"/>
        <v>#DIV/0!</v>
      </c>
    </row>
    <row r="17" spans="1:8" s="2" customFormat="1" ht="17.399999999999999" customHeight="1" x14ac:dyDescent="0.25">
      <c r="A17" s="429"/>
      <c r="B17" s="431"/>
      <c r="C17" s="422" t="s">
        <v>30</v>
      </c>
      <c r="D17" s="422"/>
      <c r="E17" s="61"/>
      <c r="F17" s="62"/>
      <c r="G17" s="37" t="e">
        <f t="shared" si="0"/>
        <v>#DIV/0!</v>
      </c>
      <c r="H17" s="37" t="e">
        <f t="shared" si="1"/>
        <v>#DIV/0!</v>
      </c>
    </row>
    <row r="18" spans="1:8" s="2" customFormat="1" ht="17.399999999999999" customHeight="1" x14ac:dyDescent="0.25">
      <c r="A18" s="429"/>
      <c r="B18" s="431"/>
      <c r="C18" s="422" t="s">
        <v>39</v>
      </c>
      <c r="D18" s="422"/>
      <c r="E18" s="61"/>
      <c r="F18" s="62"/>
      <c r="G18" s="37" t="e">
        <f t="shared" si="0"/>
        <v>#DIV/0!</v>
      </c>
      <c r="H18" s="37" t="e">
        <f t="shared" si="1"/>
        <v>#DIV/0!</v>
      </c>
    </row>
    <row r="19" spans="1:8" s="2" customFormat="1" ht="15" customHeight="1" x14ac:dyDescent="0.25">
      <c r="A19" s="429"/>
      <c r="B19" s="431"/>
      <c r="C19" s="422" t="s">
        <v>81</v>
      </c>
      <c r="D19" s="422"/>
      <c r="E19" s="61"/>
      <c r="F19" s="62"/>
      <c r="G19" s="37" t="e">
        <f t="shared" si="0"/>
        <v>#DIV/0!</v>
      </c>
      <c r="H19" s="37" t="e">
        <f t="shared" si="1"/>
        <v>#DIV/0!</v>
      </c>
    </row>
    <row r="20" spans="1:8" s="2" customFormat="1" ht="15" customHeight="1" x14ac:dyDescent="0.25">
      <c r="A20" s="429"/>
      <c r="B20" s="431"/>
      <c r="C20" s="422" t="s">
        <v>324</v>
      </c>
      <c r="D20" s="422"/>
      <c r="E20" s="61"/>
      <c r="F20" s="62"/>
      <c r="G20" s="37" t="e">
        <f t="shared" si="0"/>
        <v>#DIV/0!</v>
      </c>
      <c r="H20" s="37" t="e">
        <f t="shared" si="1"/>
        <v>#DIV/0!</v>
      </c>
    </row>
    <row r="21" spans="1:8" s="2" customFormat="1" ht="15" customHeight="1" x14ac:dyDescent="0.25">
      <c r="A21" s="429"/>
      <c r="B21" s="431" t="s">
        <v>27</v>
      </c>
      <c r="C21" s="431"/>
      <c r="D21" s="431"/>
      <c r="E21" s="61"/>
      <c r="F21" s="62"/>
      <c r="G21" s="37" t="e">
        <f t="shared" si="0"/>
        <v>#DIV/0!</v>
      </c>
      <c r="H21" s="37" t="e">
        <f t="shared" si="1"/>
        <v>#DIV/0!</v>
      </c>
    </row>
    <row r="22" spans="1:8" s="3" customFormat="1" ht="15" customHeight="1" x14ac:dyDescent="0.25">
      <c r="A22" s="429"/>
      <c r="B22" s="431" t="s">
        <v>9</v>
      </c>
      <c r="C22" s="432"/>
      <c r="D22" s="432"/>
      <c r="E22" s="61"/>
      <c r="F22" s="61"/>
      <c r="G22" s="37" t="e">
        <f t="shared" si="0"/>
        <v>#DIV/0!</v>
      </c>
      <c r="H22" s="37" t="e">
        <f t="shared" si="1"/>
        <v>#DIV/0!</v>
      </c>
    </row>
    <row r="23" spans="1:8" s="3" customFormat="1" ht="15" customHeight="1" x14ac:dyDescent="0.25">
      <c r="A23" s="429"/>
      <c r="B23" s="431"/>
      <c r="C23" s="432"/>
      <c r="D23" s="432"/>
      <c r="E23" s="61"/>
      <c r="F23" s="62"/>
      <c r="G23" s="37" t="e">
        <f t="shared" si="0"/>
        <v>#DIV/0!</v>
      </c>
      <c r="H23" s="37" t="e">
        <f t="shared" si="1"/>
        <v>#DIV/0!</v>
      </c>
    </row>
    <row r="24" spans="1:8" s="3" customFormat="1" ht="15" customHeight="1" x14ac:dyDescent="0.25">
      <c r="A24" s="429"/>
      <c r="B24" s="431"/>
      <c r="C24" s="432"/>
      <c r="D24" s="432"/>
      <c r="E24" s="61"/>
      <c r="F24" s="62"/>
      <c r="G24" s="37" t="e">
        <f t="shared" si="0"/>
        <v>#DIV/0!</v>
      </c>
      <c r="H24" s="37" t="e">
        <f t="shared" si="1"/>
        <v>#DIV/0!</v>
      </c>
    </row>
    <row r="25" spans="1:8" s="3" customFormat="1" ht="17.399999999999999" x14ac:dyDescent="0.3">
      <c r="A25" s="423" t="s">
        <v>49</v>
      </c>
      <c r="B25" s="423"/>
      <c r="C25" s="423"/>
      <c r="D25" s="423"/>
      <c r="E25" s="44">
        <f>SUM(E14:E24)</f>
        <v>0</v>
      </c>
      <c r="F25" s="45">
        <f>SUM(F14:F24)</f>
        <v>0</v>
      </c>
      <c r="G25" s="46" t="e">
        <f t="shared" si="0"/>
        <v>#DIV/0!</v>
      </c>
      <c r="H25" s="46" t="e">
        <f t="shared" si="1"/>
        <v>#DIV/0!</v>
      </c>
    </row>
    <row r="26" spans="1:8" s="3" customFormat="1" x14ac:dyDescent="0.25">
      <c r="A26" s="429" t="s">
        <v>10</v>
      </c>
      <c r="B26" s="422" t="s">
        <v>11</v>
      </c>
      <c r="C26" s="422"/>
      <c r="D26" s="422"/>
      <c r="E26" s="61"/>
      <c r="F26" s="62"/>
      <c r="G26" s="37" t="e">
        <f t="shared" si="0"/>
        <v>#DIV/0!</v>
      </c>
      <c r="H26" s="37" t="e">
        <f t="shared" si="1"/>
        <v>#DIV/0!</v>
      </c>
    </row>
    <row r="27" spans="1:8" s="3" customFormat="1" x14ac:dyDescent="0.25">
      <c r="A27" s="429"/>
      <c r="B27" s="422" t="s">
        <v>29</v>
      </c>
      <c r="C27" s="422"/>
      <c r="D27" s="422"/>
      <c r="E27" s="61"/>
      <c r="F27" s="62"/>
      <c r="G27" s="37" t="e">
        <f t="shared" si="0"/>
        <v>#DIV/0!</v>
      </c>
      <c r="H27" s="37" t="e">
        <f t="shared" si="1"/>
        <v>#DIV/0!</v>
      </c>
    </row>
    <row r="28" spans="1:8" s="3" customFormat="1" x14ac:dyDescent="0.25">
      <c r="A28" s="429"/>
      <c r="B28" s="422" t="s">
        <v>48</v>
      </c>
      <c r="C28" s="422"/>
      <c r="D28" s="422"/>
      <c r="E28" s="61"/>
      <c r="F28" s="62"/>
      <c r="G28" s="37" t="e">
        <f t="shared" si="0"/>
        <v>#DIV/0!</v>
      </c>
      <c r="H28" s="37" t="e">
        <f t="shared" si="1"/>
        <v>#DIV/0!</v>
      </c>
    </row>
    <row r="29" spans="1:8" s="3" customFormat="1" x14ac:dyDescent="0.25">
      <c r="A29" s="429"/>
      <c r="B29" s="422" t="s">
        <v>12</v>
      </c>
      <c r="C29" s="422"/>
      <c r="D29" s="422"/>
      <c r="E29" s="61"/>
      <c r="F29" s="62"/>
      <c r="G29" s="37" t="e">
        <f t="shared" si="0"/>
        <v>#DIV/0!</v>
      </c>
      <c r="H29" s="37" t="e">
        <f t="shared" si="1"/>
        <v>#DIV/0!</v>
      </c>
    </row>
    <row r="30" spans="1:8" s="3" customFormat="1" x14ac:dyDescent="0.25">
      <c r="A30" s="429"/>
      <c r="B30" s="422" t="s">
        <v>33</v>
      </c>
      <c r="C30" s="422"/>
      <c r="D30" s="422"/>
      <c r="E30" s="61"/>
      <c r="F30" s="62"/>
      <c r="G30" s="37" t="e">
        <f t="shared" si="0"/>
        <v>#DIV/0!</v>
      </c>
      <c r="H30" s="37" t="e">
        <f t="shared" si="1"/>
        <v>#DIV/0!</v>
      </c>
    </row>
    <row r="31" spans="1:8" s="3" customFormat="1" ht="17.399999999999999" x14ac:dyDescent="0.3">
      <c r="A31" s="423" t="s">
        <v>50</v>
      </c>
      <c r="B31" s="423"/>
      <c r="C31" s="423"/>
      <c r="D31" s="423"/>
      <c r="E31" s="44">
        <f>SUM(E26:E30)</f>
        <v>0</v>
      </c>
      <c r="F31" s="45">
        <f>SUM(F26:F30)</f>
        <v>0</v>
      </c>
      <c r="G31" s="46" t="e">
        <f t="shared" si="0"/>
        <v>#DIV/0!</v>
      </c>
      <c r="H31" s="46" t="e">
        <f t="shared" si="1"/>
        <v>#DIV/0!</v>
      </c>
    </row>
    <row r="32" spans="1:8" s="3" customFormat="1" x14ac:dyDescent="0.25">
      <c r="A32" s="429" t="s">
        <v>78</v>
      </c>
      <c r="B32" s="430" t="s">
        <v>15</v>
      </c>
      <c r="C32" s="430"/>
      <c r="D32" s="430"/>
      <c r="E32" s="61"/>
      <c r="F32" s="62"/>
      <c r="G32" s="37" t="e">
        <f t="shared" si="0"/>
        <v>#DIV/0!</v>
      </c>
      <c r="H32" s="37" t="e">
        <f t="shared" si="1"/>
        <v>#DIV/0!</v>
      </c>
    </row>
    <row r="33" spans="1:8" s="3" customFormat="1" x14ac:dyDescent="0.25">
      <c r="A33" s="429"/>
      <c r="B33" s="430" t="s">
        <v>16</v>
      </c>
      <c r="C33" s="430"/>
      <c r="D33" s="430"/>
      <c r="E33" s="61"/>
      <c r="F33" s="62"/>
      <c r="G33" s="37" t="e">
        <f t="shared" si="0"/>
        <v>#DIV/0!</v>
      </c>
      <c r="H33" s="37" t="e">
        <f t="shared" si="1"/>
        <v>#DIV/0!</v>
      </c>
    </row>
    <row r="34" spans="1:8" s="3" customFormat="1" x14ac:dyDescent="0.25">
      <c r="A34" s="429"/>
      <c r="B34" s="430" t="s">
        <v>17</v>
      </c>
      <c r="C34" s="430"/>
      <c r="D34" s="430"/>
      <c r="E34" s="61"/>
      <c r="F34" s="62"/>
      <c r="G34" s="37" t="e">
        <f t="shared" si="0"/>
        <v>#DIV/0!</v>
      </c>
      <c r="H34" s="37" t="e">
        <f t="shared" si="1"/>
        <v>#DIV/0!</v>
      </c>
    </row>
    <row r="35" spans="1:8" s="3" customFormat="1" x14ac:dyDescent="0.25">
      <c r="A35" s="429"/>
      <c r="B35" s="430" t="s">
        <v>18</v>
      </c>
      <c r="C35" s="430"/>
      <c r="D35" s="430"/>
      <c r="E35" s="61"/>
      <c r="F35" s="62"/>
      <c r="G35" s="37" t="e">
        <f t="shared" si="0"/>
        <v>#DIV/0!</v>
      </c>
      <c r="H35" s="37" t="e">
        <f t="shared" si="1"/>
        <v>#DIV/0!</v>
      </c>
    </row>
    <row r="36" spans="1:8" s="3" customFormat="1" x14ac:dyDescent="0.25">
      <c r="A36" s="429"/>
      <c r="B36" s="430" t="s">
        <v>19</v>
      </c>
      <c r="C36" s="430"/>
      <c r="D36" s="430"/>
      <c r="E36" s="61"/>
      <c r="F36" s="62"/>
      <c r="G36" s="37" t="e">
        <f t="shared" si="0"/>
        <v>#DIV/0!</v>
      </c>
      <c r="H36" s="37" t="e">
        <f t="shared" si="1"/>
        <v>#DIV/0!</v>
      </c>
    </row>
    <row r="37" spans="1:8" s="3" customFormat="1" ht="17.399999999999999" x14ac:dyDescent="0.3">
      <c r="A37" s="423" t="s">
        <v>53</v>
      </c>
      <c r="B37" s="423"/>
      <c r="C37" s="423"/>
      <c r="D37" s="423"/>
      <c r="E37" s="44">
        <f>SUM(E32:E36)</f>
        <v>0</v>
      </c>
      <c r="F37" s="45">
        <f>SUM(F32:F36)</f>
        <v>0</v>
      </c>
      <c r="G37" s="46" t="e">
        <f t="shared" si="0"/>
        <v>#DIV/0!</v>
      </c>
      <c r="H37" s="46" t="e">
        <f t="shared" si="1"/>
        <v>#DIV/0!</v>
      </c>
    </row>
    <row r="38" spans="1:8" s="3" customFormat="1" x14ac:dyDescent="0.25">
      <c r="A38" s="429" t="s">
        <v>13</v>
      </c>
      <c r="B38" s="431" t="s">
        <v>63</v>
      </c>
      <c r="C38" s="430" t="s">
        <v>14</v>
      </c>
      <c r="D38" s="430"/>
      <c r="E38" s="61"/>
      <c r="F38" s="62"/>
      <c r="G38" s="37" t="e">
        <f t="shared" si="0"/>
        <v>#DIV/0!</v>
      </c>
      <c r="H38" s="37" t="e">
        <f t="shared" si="1"/>
        <v>#DIV/0!</v>
      </c>
    </row>
    <row r="39" spans="1:8" s="3" customFormat="1" x14ac:dyDescent="0.25">
      <c r="A39" s="429"/>
      <c r="B39" s="431"/>
      <c r="C39" s="430" t="s">
        <v>41</v>
      </c>
      <c r="D39" s="430"/>
      <c r="E39" s="61"/>
      <c r="F39" s="62"/>
      <c r="G39" s="37" t="e">
        <f t="shared" si="0"/>
        <v>#DIV/0!</v>
      </c>
      <c r="H39" s="37" t="e">
        <f t="shared" si="1"/>
        <v>#DIV/0!</v>
      </c>
    </row>
    <row r="40" spans="1:8" s="3" customFormat="1" x14ac:dyDescent="0.25">
      <c r="A40" s="429"/>
      <c r="B40" s="431"/>
      <c r="C40" s="430" t="s">
        <v>1101</v>
      </c>
      <c r="D40" s="430"/>
      <c r="E40" s="61"/>
      <c r="F40" s="62"/>
      <c r="G40" s="37" t="e">
        <f t="shared" si="0"/>
        <v>#DIV/0!</v>
      </c>
      <c r="H40" s="37" t="e">
        <f t="shared" si="1"/>
        <v>#DIV/0!</v>
      </c>
    </row>
    <row r="41" spans="1:8" s="3" customFormat="1" x14ac:dyDescent="0.25">
      <c r="A41" s="429"/>
      <c r="B41" s="431"/>
      <c r="C41" s="431" t="s">
        <v>9</v>
      </c>
      <c r="D41" s="368"/>
      <c r="E41" s="61"/>
      <c r="F41" s="62"/>
      <c r="G41" s="37" t="e">
        <f t="shared" si="0"/>
        <v>#DIV/0!</v>
      </c>
      <c r="H41" s="37" t="e">
        <f t="shared" si="1"/>
        <v>#DIV/0!</v>
      </c>
    </row>
    <row r="42" spans="1:8" s="3" customFormat="1" x14ac:dyDescent="0.25">
      <c r="A42" s="429"/>
      <c r="B42" s="431"/>
      <c r="C42" s="431"/>
      <c r="D42" s="368"/>
      <c r="E42" s="61"/>
      <c r="F42" s="62"/>
      <c r="G42" s="37" t="e">
        <f t="shared" si="0"/>
        <v>#DIV/0!</v>
      </c>
      <c r="H42" s="37" t="e">
        <f t="shared" si="1"/>
        <v>#DIV/0!</v>
      </c>
    </row>
    <row r="43" spans="1:8" s="3" customFormat="1" x14ac:dyDescent="0.25">
      <c r="A43" s="429"/>
      <c r="B43" s="431"/>
      <c r="C43" s="431"/>
      <c r="D43" s="368"/>
      <c r="E43" s="61"/>
      <c r="F43" s="62"/>
      <c r="G43" s="37" t="e">
        <f t="shared" si="0"/>
        <v>#DIV/0!</v>
      </c>
      <c r="H43" s="37" t="e">
        <f t="shared" si="1"/>
        <v>#DIV/0!</v>
      </c>
    </row>
    <row r="44" spans="1:8" s="3" customFormat="1" x14ac:dyDescent="0.25">
      <c r="A44" s="429"/>
      <c r="B44" s="431" t="s">
        <v>57</v>
      </c>
      <c r="C44" s="422" t="s">
        <v>28</v>
      </c>
      <c r="D44" s="422"/>
      <c r="E44" s="61"/>
      <c r="F44" s="62"/>
      <c r="G44" s="37" t="e">
        <f t="shared" si="0"/>
        <v>#DIV/0!</v>
      </c>
      <c r="H44" s="37" t="e">
        <f t="shared" si="1"/>
        <v>#DIV/0!</v>
      </c>
    </row>
    <row r="45" spans="1:8" s="3" customFormat="1" ht="14.25" customHeight="1" x14ac:dyDescent="0.25">
      <c r="A45" s="429"/>
      <c r="B45" s="431"/>
      <c r="C45" s="422" t="s">
        <v>40</v>
      </c>
      <c r="D45" s="422"/>
      <c r="E45" s="61"/>
      <c r="F45" s="62"/>
      <c r="G45" s="37" t="e">
        <f t="shared" si="0"/>
        <v>#DIV/0!</v>
      </c>
      <c r="H45" s="37" t="e">
        <f t="shared" si="1"/>
        <v>#DIV/0!</v>
      </c>
    </row>
    <row r="46" spans="1:8" s="3" customFormat="1" ht="14.25" customHeight="1" x14ac:dyDescent="0.25">
      <c r="A46" s="429"/>
      <c r="B46" s="431"/>
      <c r="C46" s="431" t="s">
        <v>9</v>
      </c>
      <c r="D46" s="368"/>
      <c r="E46" s="61"/>
      <c r="F46" s="62"/>
      <c r="G46" s="37" t="e">
        <f t="shared" si="0"/>
        <v>#DIV/0!</v>
      </c>
      <c r="H46" s="37" t="e">
        <f t="shared" si="1"/>
        <v>#DIV/0!</v>
      </c>
    </row>
    <row r="47" spans="1:8" s="13" customFormat="1" ht="14.25" customHeight="1" x14ac:dyDescent="0.3">
      <c r="A47" s="429"/>
      <c r="B47" s="431"/>
      <c r="C47" s="431"/>
      <c r="D47" s="368"/>
      <c r="E47" s="61"/>
      <c r="F47" s="62"/>
      <c r="G47" s="37" t="e">
        <f t="shared" si="0"/>
        <v>#DIV/0!</v>
      </c>
      <c r="H47" s="37" t="e">
        <f t="shared" si="1"/>
        <v>#DIV/0!</v>
      </c>
    </row>
    <row r="48" spans="1:8" s="3" customFormat="1" x14ac:dyDescent="0.25">
      <c r="A48" s="429"/>
      <c r="B48" s="431"/>
      <c r="C48" s="431"/>
      <c r="D48" s="368"/>
      <c r="E48" s="61"/>
      <c r="F48" s="62"/>
      <c r="G48" s="37" t="e">
        <f t="shared" si="0"/>
        <v>#DIV/0!</v>
      </c>
      <c r="H48" s="37" t="e">
        <f t="shared" si="1"/>
        <v>#DIV/0!</v>
      </c>
    </row>
    <row r="49" spans="1:8" s="3" customFormat="1" x14ac:dyDescent="0.25">
      <c r="A49" s="429"/>
      <c r="B49" s="431" t="s">
        <v>58</v>
      </c>
      <c r="C49" s="430" t="s">
        <v>42</v>
      </c>
      <c r="D49" s="430"/>
      <c r="E49" s="61"/>
      <c r="F49" s="62"/>
      <c r="G49" s="37" t="e">
        <f t="shared" si="0"/>
        <v>#DIV/0!</v>
      </c>
      <c r="H49" s="37" t="e">
        <f t="shared" si="1"/>
        <v>#DIV/0!</v>
      </c>
    </row>
    <row r="50" spans="1:8" s="3" customFormat="1" x14ac:dyDescent="0.25">
      <c r="A50" s="429"/>
      <c r="B50" s="431"/>
      <c r="C50" s="422" t="s">
        <v>43</v>
      </c>
      <c r="D50" s="422"/>
      <c r="E50" s="61"/>
      <c r="F50" s="62"/>
      <c r="G50" s="37" t="e">
        <f t="shared" si="0"/>
        <v>#DIV/0!</v>
      </c>
      <c r="H50" s="37" t="e">
        <f t="shared" si="1"/>
        <v>#DIV/0!</v>
      </c>
    </row>
    <row r="51" spans="1:8" s="3" customFormat="1" x14ac:dyDescent="0.25">
      <c r="A51" s="429"/>
      <c r="B51" s="431"/>
      <c r="C51" s="431" t="s">
        <v>9</v>
      </c>
      <c r="D51" s="368"/>
      <c r="E51" s="61"/>
      <c r="F51" s="62"/>
      <c r="G51" s="37" t="e">
        <f t="shared" si="0"/>
        <v>#DIV/0!</v>
      </c>
      <c r="H51" s="37" t="e">
        <f t="shared" si="1"/>
        <v>#DIV/0!</v>
      </c>
    </row>
    <row r="52" spans="1:8" s="3" customFormat="1" x14ac:dyDescent="0.25">
      <c r="A52" s="429"/>
      <c r="B52" s="431"/>
      <c r="C52" s="431"/>
      <c r="D52" s="368"/>
      <c r="E52" s="61"/>
      <c r="F52" s="62"/>
      <c r="G52" s="37" t="e">
        <f t="shared" si="0"/>
        <v>#DIV/0!</v>
      </c>
      <c r="H52" s="37" t="e">
        <f t="shared" si="1"/>
        <v>#DIV/0!</v>
      </c>
    </row>
    <row r="53" spans="1:8" s="3" customFormat="1" ht="15.6" x14ac:dyDescent="0.3">
      <c r="A53" s="429"/>
      <c r="B53" s="431"/>
      <c r="C53" s="431"/>
      <c r="D53" s="65"/>
      <c r="E53" s="63"/>
      <c r="F53" s="64"/>
      <c r="G53" s="37" t="e">
        <f t="shared" si="0"/>
        <v>#DIV/0!</v>
      </c>
      <c r="H53" s="37" t="e">
        <f t="shared" si="1"/>
        <v>#DIV/0!</v>
      </c>
    </row>
    <row r="54" spans="1:8" s="3" customFormat="1" x14ac:dyDescent="0.25">
      <c r="A54" s="429"/>
      <c r="B54" s="431" t="s">
        <v>51</v>
      </c>
      <c r="C54" s="433"/>
      <c r="D54" s="433"/>
      <c r="E54" s="61"/>
      <c r="F54" s="62"/>
      <c r="G54" s="37" t="e">
        <f t="shared" si="0"/>
        <v>#DIV/0!</v>
      </c>
      <c r="H54" s="37" t="e">
        <f t="shared" si="1"/>
        <v>#DIV/0!</v>
      </c>
    </row>
    <row r="55" spans="1:8" s="3" customFormat="1" x14ac:dyDescent="0.25">
      <c r="A55" s="429"/>
      <c r="B55" s="431"/>
      <c r="C55" s="433"/>
      <c r="D55" s="433"/>
      <c r="E55" s="61"/>
      <c r="F55" s="62"/>
      <c r="G55" s="37" t="e">
        <f t="shared" si="0"/>
        <v>#DIV/0!</v>
      </c>
      <c r="H55" s="37" t="e">
        <f t="shared" si="1"/>
        <v>#DIV/0!</v>
      </c>
    </row>
    <row r="56" spans="1:8" s="3" customFormat="1" x14ac:dyDescent="0.25">
      <c r="A56" s="429"/>
      <c r="B56" s="431"/>
      <c r="C56" s="433"/>
      <c r="D56" s="433"/>
      <c r="E56" s="61"/>
      <c r="F56" s="62"/>
      <c r="G56" s="37" t="e">
        <f t="shared" si="0"/>
        <v>#DIV/0!</v>
      </c>
      <c r="H56" s="37" t="e">
        <f t="shared" si="1"/>
        <v>#DIV/0!</v>
      </c>
    </row>
    <row r="57" spans="1:8" s="3" customFormat="1" ht="17.399999999999999" x14ac:dyDescent="0.3">
      <c r="A57" s="423" t="s">
        <v>52</v>
      </c>
      <c r="B57" s="423"/>
      <c r="C57" s="423"/>
      <c r="D57" s="423"/>
      <c r="E57" s="44">
        <f>SUM(E38:E56)</f>
        <v>0</v>
      </c>
      <c r="F57" s="45">
        <f>SUM(F38:F56)</f>
        <v>0</v>
      </c>
      <c r="G57" s="46" t="e">
        <f>(E57+F57)/F$6</f>
        <v>#DIV/0!</v>
      </c>
      <c r="H57" s="46" t="e">
        <f>(E57+F57)/F$11</f>
        <v>#DIV/0!</v>
      </c>
    </row>
    <row r="58" spans="1:8" s="3" customFormat="1" x14ac:dyDescent="0.25">
      <c r="A58" s="429" t="s">
        <v>20</v>
      </c>
      <c r="B58" s="431" t="s">
        <v>64</v>
      </c>
      <c r="C58" s="434" t="s">
        <v>14</v>
      </c>
      <c r="D58" s="435"/>
      <c r="E58" s="61"/>
      <c r="F58" s="62"/>
      <c r="G58" s="37" t="e">
        <f t="shared" ref="G58:G95" si="2">(E58+F58)/F$6</f>
        <v>#DIV/0!</v>
      </c>
      <c r="H58" s="37" t="e">
        <f t="shared" ref="H58:H95" si="3">(E58+F58)/F$11</f>
        <v>#DIV/0!</v>
      </c>
    </row>
    <row r="59" spans="1:8" s="3" customFormat="1" x14ac:dyDescent="0.25">
      <c r="A59" s="429"/>
      <c r="B59" s="431"/>
      <c r="C59" s="434" t="s">
        <v>41</v>
      </c>
      <c r="D59" s="435"/>
      <c r="E59" s="61"/>
      <c r="F59" s="62"/>
      <c r="G59" s="37" t="e">
        <f t="shared" si="2"/>
        <v>#DIV/0!</v>
      </c>
      <c r="H59" s="37" t="e">
        <f t="shared" si="3"/>
        <v>#DIV/0!</v>
      </c>
    </row>
    <row r="60" spans="1:8" s="3" customFormat="1" x14ac:dyDescent="0.25">
      <c r="A60" s="429"/>
      <c r="B60" s="431"/>
      <c r="C60" s="434" t="s">
        <v>1101</v>
      </c>
      <c r="D60" s="435"/>
      <c r="E60" s="61"/>
      <c r="F60" s="62"/>
      <c r="G60" s="37" t="e">
        <f t="shared" si="2"/>
        <v>#DIV/0!</v>
      </c>
      <c r="H60" s="37" t="e">
        <f t="shared" si="3"/>
        <v>#DIV/0!</v>
      </c>
    </row>
    <row r="61" spans="1:8" s="3" customFormat="1" x14ac:dyDescent="0.25">
      <c r="A61" s="429"/>
      <c r="B61" s="431"/>
      <c r="C61" s="431" t="s">
        <v>9</v>
      </c>
      <c r="D61" s="368"/>
      <c r="E61" s="61"/>
      <c r="F61" s="62"/>
      <c r="G61" s="37" t="e">
        <f t="shared" si="2"/>
        <v>#DIV/0!</v>
      </c>
      <c r="H61" s="37" t="e">
        <f t="shared" si="3"/>
        <v>#DIV/0!</v>
      </c>
    </row>
    <row r="62" spans="1:8" s="3" customFormat="1" x14ac:dyDescent="0.25">
      <c r="A62" s="429"/>
      <c r="B62" s="431"/>
      <c r="C62" s="431"/>
      <c r="D62" s="368"/>
      <c r="E62" s="61"/>
      <c r="F62" s="62"/>
      <c r="G62" s="37" t="e">
        <f t="shared" si="2"/>
        <v>#DIV/0!</v>
      </c>
      <c r="H62" s="37" t="e">
        <f t="shared" si="3"/>
        <v>#DIV/0!</v>
      </c>
    </row>
    <row r="63" spans="1:8" s="3" customFormat="1" x14ac:dyDescent="0.25">
      <c r="A63" s="429"/>
      <c r="B63" s="431"/>
      <c r="C63" s="431"/>
      <c r="D63" s="368"/>
      <c r="E63" s="61"/>
      <c r="F63" s="62"/>
      <c r="G63" s="37" t="e">
        <f t="shared" si="2"/>
        <v>#DIV/0!</v>
      </c>
      <c r="H63" s="37" t="e">
        <f t="shared" si="3"/>
        <v>#DIV/0!</v>
      </c>
    </row>
    <row r="64" spans="1:8" s="3" customFormat="1" x14ac:dyDescent="0.25">
      <c r="A64" s="429"/>
      <c r="B64" s="431" t="s">
        <v>59</v>
      </c>
      <c r="C64" s="434" t="s">
        <v>28</v>
      </c>
      <c r="D64" s="435"/>
      <c r="E64" s="61"/>
      <c r="F64" s="62"/>
      <c r="G64" s="37" t="e">
        <f t="shared" si="2"/>
        <v>#DIV/0!</v>
      </c>
      <c r="H64" s="37" t="e">
        <f t="shared" si="3"/>
        <v>#DIV/0!</v>
      </c>
    </row>
    <row r="65" spans="1:8" s="3" customFormat="1" x14ac:dyDescent="0.25">
      <c r="A65" s="429"/>
      <c r="B65" s="431"/>
      <c r="C65" s="434" t="s">
        <v>40</v>
      </c>
      <c r="D65" s="435"/>
      <c r="E65" s="61"/>
      <c r="F65" s="62"/>
      <c r="G65" s="37" t="e">
        <f t="shared" si="2"/>
        <v>#DIV/0!</v>
      </c>
      <c r="H65" s="37" t="e">
        <f t="shared" si="3"/>
        <v>#DIV/0!</v>
      </c>
    </row>
    <row r="66" spans="1:8" s="3" customFormat="1" x14ac:dyDescent="0.25">
      <c r="A66" s="429"/>
      <c r="B66" s="431"/>
      <c r="C66" s="431" t="s">
        <v>9</v>
      </c>
      <c r="D66" s="368"/>
      <c r="E66" s="61"/>
      <c r="F66" s="62"/>
      <c r="G66" s="37" t="e">
        <f t="shared" si="2"/>
        <v>#DIV/0!</v>
      </c>
      <c r="H66" s="37" t="e">
        <f t="shared" si="3"/>
        <v>#DIV/0!</v>
      </c>
    </row>
    <row r="67" spans="1:8" s="3" customFormat="1" x14ac:dyDescent="0.25">
      <c r="A67" s="429"/>
      <c r="B67" s="431"/>
      <c r="C67" s="431"/>
      <c r="D67" s="368"/>
      <c r="E67" s="61"/>
      <c r="F67" s="62"/>
      <c r="G67" s="37" t="e">
        <f t="shared" si="2"/>
        <v>#DIV/0!</v>
      </c>
      <c r="H67" s="37" t="e">
        <f t="shared" si="3"/>
        <v>#DIV/0!</v>
      </c>
    </row>
    <row r="68" spans="1:8" s="3" customFormat="1" ht="15.75" customHeight="1" x14ac:dyDescent="0.25">
      <c r="A68" s="429"/>
      <c r="B68" s="431"/>
      <c r="C68" s="431"/>
      <c r="D68" s="368"/>
      <c r="E68" s="61"/>
      <c r="F68" s="62"/>
      <c r="G68" s="37" t="e">
        <f t="shared" si="2"/>
        <v>#DIV/0!</v>
      </c>
      <c r="H68" s="37" t="e">
        <f t="shared" si="3"/>
        <v>#DIV/0!</v>
      </c>
    </row>
    <row r="69" spans="1:8" s="3" customFormat="1" ht="15.9" customHeight="1" x14ac:dyDescent="0.25">
      <c r="A69" s="429"/>
      <c r="B69" s="431" t="s">
        <v>58</v>
      </c>
      <c r="C69" s="434" t="s">
        <v>42</v>
      </c>
      <c r="D69" s="435"/>
      <c r="E69" s="61"/>
      <c r="F69" s="62"/>
      <c r="G69" s="37" t="e">
        <f t="shared" si="2"/>
        <v>#DIV/0!</v>
      </c>
      <c r="H69" s="37" t="e">
        <f t="shared" si="3"/>
        <v>#DIV/0!</v>
      </c>
    </row>
    <row r="70" spans="1:8" s="3" customFormat="1" ht="15.9" customHeight="1" x14ac:dyDescent="0.25">
      <c r="A70" s="429"/>
      <c r="B70" s="431"/>
      <c r="C70" s="434" t="s">
        <v>44</v>
      </c>
      <c r="D70" s="435"/>
      <c r="E70" s="61"/>
      <c r="F70" s="62"/>
      <c r="G70" s="37" t="e">
        <f t="shared" si="2"/>
        <v>#DIV/0!</v>
      </c>
      <c r="H70" s="37" t="e">
        <f t="shared" si="3"/>
        <v>#DIV/0!</v>
      </c>
    </row>
    <row r="71" spans="1:8" s="3" customFormat="1" ht="15.9" customHeight="1" x14ac:dyDescent="0.25">
      <c r="A71" s="429"/>
      <c r="B71" s="431"/>
      <c r="C71" s="431" t="s">
        <v>9</v>
      </c>
      <c r="D71" s="368"/>
      <c r="E71" s="61"/>
      <c r="F71" s="62"/>
      <c r="G71" s="37" t="e">
        <f t="shared" si="2"/>
        <v>#DIV/0!</v>
      </c>
      <c r="H71" s="37" t="e">
        <f t="shared" si="3"/>
        <v>#DIV/0!</v>
      </c>
    </row>
    <row r="72" spans="1:8" s="3" customFormat="1" ht="15.9" customHeight="1" x14ac:dyDescent="0.25">
      <c r="A72" s="429"/>
      <c r="B72" s="431"/>
      <c r="C72" s="431"/>
      <c r="D72" s="368"/>
      <c r="E72" s="61"/>
      <c r="F72" s="62"/>
      <c r="G72" s="37" t="e">
        <f t="shared" si="2"/>
        <v>#DIV/0!</v>
      </c>
      <c r="H72" s="37" t="e">
        <f t="shared" si="3"/>
        <v>#DIV/0!</v>
      </c>
    </row>
    <row r="73" spans="1:8" s="3" customFormat="1" ht="15.9" customHeight="1" x14ac:dyDescent="0.3">
      <c r="A73" s="429"/>
      <c r="B73" s="431"/>
      <c r="C73" s="431"/>
      <c r="D73" s="65"/>
      <c r="E73" s="63"/>
      <c r="F73" s="64"/>
      <c r="G73" s="37" t="e">
        <f t="shared" si="2"/>
        <v>#DIV/0!</v>
      </c>
      <c r="H73" s="37" t="e">
        <f t="shared" si="3"/>
        <v>#DIV/0!</v>
      </c>
    </row>
    <row r="74" spans="1:8" s="3" customFormat="1" ht="15.9" customHeight="1" x14ac:dyDescent="0.25">
      <c r="A74" s="429"/>
      <c r="B74" s="436" t="s">
        <v>21</v>
      </c>
      <c r="C74" s="436"/>
      <c r="D74" s="436"/>
      <c r="E74" s="61"/>
      <c r="F74" s="62"/>
      <c r="G74" s="37" t="e">
        <f t="shared" si="2"/>
        <v>#DIV/0!</v>
      </c>
      <c r="H74" s="37" t="e">
        <f t="shared" si="3"/>
        <v>#DIV/0!</v>
      </c>
    </row>
    <row r="75" spans="1:8" s="3" customFormat="1" ht="15.9" customHeight="1" x14ac:dyDescent="0.25">
      <c r="A75" s="429"/>
      <c r="B75" s="436" t="s">
        <v>32</v>
      </c>
      <c r="C75" s="436"/>
      <c r="D75" s="436"/>
      <c r="E75" s="61"/>
      <c r="F75" s="62"/>
      <c r="G75" s="37" t="e">
        <f t="shared" si="2"/>
        <v>#DIV/0!</v>
      </c>
      <c r="H75" s="37" t="e">
        <f t="shared" si="3"/>
        <v>#DIV/0!</v>
      </c>
    </row>
    <row r="76" spans="1:8" s="3" customFormat="1" ht="15.9" customHeight="1" x14ac:dyDescent="0.25">
      <c r="A76" s="429"/>
      <c r="B76" s="431" t="s">
        <v>9</v>
      </c>
      <c r="C76" s="437"/>
      <c r="D76" s="437"/>
      <c r="E76" s="61"/>
      <c r="F76" s="62"/>
      <c r="G76" s="37" t="e">
        <f t="shared" si="2"/>
        <v>#DIV/0!</v>
      </c>
      <c r="H76" s="37" t="e">
        <f t="shared" si="3"/>
        <v>#DIV/0!</v>
      </c>
    </row>
    <row r="77" spans="1:8" s="13" customFormat="1" ht="15.9" customHeight="1" x14ac:dyDescent="0.3">
      <c r="A77" s="429"/>
      <c r="B77" s="431"/>
      <c r="C77" s="437"/>
      <c r="D77" s="437"/>
      <c r="E77" s="61"/>
      <c r="F77" s="62"/>
      <c r="G77" s="37" t="e">
        <f t="shared" si="2"/>
        <v>#DIV/0!</v>
      </c>
      <c r="H77" s="37" t="e">
        <f t="shared" si="3"/>
        <v>#DIV/0!</v>
      </c>
    </row>
    <row r="78" spans="1:8" s="3" customFormat="1" x14ac:dyDescent="0.25">
      <c r="A78" s="429"/>
      <c r="B78" s="431"/>
      <c r="C78" s="437"/>
      <c r="D78" s="437"/>
      <c r="E78" s="61"/>
      <c r="F78" s="62"/>
      <c r="G78" s="37" t="e">
        <f t="shared" si="2"/>
        <v>#DIV/0!</v>
      </c>
      <c r="H78" s="37" t="e">
        <f t="shared" si="3"/>
        <v>#DIV/0!</v>
      </c>
    </row>
    <row r="79" spans="1:8" s="3" customFormat="1" ht="17.399999999999999" x14ac:dyDescent="0.3">
      <c r="A79" s="423" t="s">
        <v>60</v>
      </c>
      <c r="B79" s="423"/>
      <c r="C79" s="423"/>
      <c r="D79" s="423"/>
      <c r="E79" s="44">
        <f>SUM(E58:E78)</f>
        <v>0</v>
      </c>
      <c r="F79" s="45">
        <f>SUM(F58:F78)</f>
        <v>0</v>
      </c>
      <c r="G79" s="46" t="e">
        <f t="shared" si="2"/>
        <v>#DIV/0!</v>
      </c>
      <c r="H79" s="46" t="e">
        <f t="shared" si="3"/>
        <v>#DIV/0!</v>
      </c>
    </row>
    <row r="80" spans="1:8" s="3" customFormat="1" ht="15.6" x14ac:dyDescent="0.3">
      <c r="A80" s="438" t="s">
        <v>55</v>
      </c>
      <c r="B80" s="438"/>
      <c r="C80" s="438"/>
      <c r="D80" s="438"/>
      <c r="E80" s="61"/>
      <c r="F80" s="62"/>
      <c r="G80" s="37" t="e">
        <f t="shared" si="2"/>
        <v>#DIV/0!</v>
      </c>
      <c r="H80" s="37" t="e">
        <f t="shared" si="3"/>
        <v>#DIV/0!</v>
      </c>
    </row>
    <row r="81" spans="1:8" s="3" customFormat="1" ht="17.399999999999999" x14ac:dyDescent="0.3">
      <c r="A81" s="423" t="s">
        <v>54</v>
      </c>
      <c r="B81" s="423"/>
      <c r="C81" s="423"/>
      <c r="D81" s="423"/>
      <c r="E81" s="44">
        <f>E80</f>
        <v>0</v>
      </c>
      <c r="F81" s="45">
        <f>F80</f>
        <v>0</v>
      </c>
      <c r="G81" s="46" t="e">
        <f t="shared" si="2"/>
        <v>#DIV/0!</v>
      </c>
      <c r="H81" s="46" t="e">
        <f t="shared" si="3"/>
        <v>#DIV/0!</v>
      </c>
    </row>
    <row r="82" spans="1:8" s="3" customFormat="1" ht="15.6" x14ac:dyDescent="0.3">
      <c r="A82" s="438" t="s">
        <v>31</v>
      </c>
      <c r="B82" s="438"/>
      <c r="C82" s="438"/>
      <c r="D82" s="438"/>
      <c r="E82" s="61"/>
      <c r="F82" s="62"/>
      <c r="G82" s="37" t="e">
        <f t="shared" si="2"/>
        <v>#DIV/0!</v>
      </c>
      <c r="H82" s="37" t="e">
        <f t="shared" si="3"/>
        <v>#DIV/0!</v>
      </c>
    </row>
    <row r="83" spans="1:8" s="3" customFormat="1" ht="17.399999999999999" x14ac:dyDescent="0.3">
      <c r="A83" s="423" t="s">
        <v>56</v>
      </c>
      <c r="B83" s="423"/>
      <c r="C83" s="423"/>
      <c r="D83" s="423"/>
      <c r="E83" s="44">
        <f>E82</f>
        <v>0</v>
      </c>
      <c r="F83" s="45">
        <f>F82</f>
        <v>0</v>
      </c>
      <c r="G83" s="46" t="e">
        <f t="shared" si="2"/>
        <v>#DIV/0!</v>
      </c>
      <c r="H83" s="46" t="e">
        <f t="shared" si="3"/>
        <v>#DIV/0!</v>
      </c>
    </row>
    <row r="84" spans="1:8" s="3" customFormat="1" x14ac:dyDescent="0.25">
      <c r="A84" s="429" t="s">
        <v>22</v>
      </c>
      <c r="B84" s="422" t="s">
        <v>23</v>
      </c>
      <c r="C84" s="422"/>
      <c r="D84" s="422"/>
      <c r="E84" s="61"/>
      <c r="F84" s="62"/>
      <c r="G84" s="37" t="e">
        <f t="shared" si="2"/>
        <v>#DIV/0!</v>
      </c>
      <c r="H84" s="37" t="e">
        <f t="shared" si="3"/>
        <v>#DIV/0!</v>
      </c>
    </row>
    <row r="85" spans="1:8" s="3" customFormat="1" x14ac:dyDescent="0.25">
      <c r="A85" s="429"/>
      <c r="B85" s="422" t="s">
        <v>34</v>
      </c>
      <c r="C85" s="422"/>
      <c r="D85" s="422"/>
      <c r="E85" s="61"/>
      <c r="F85" s="62"/>
      <c r="G85" s="37" t="e">
        <f t="shared" si="2"/>
        <v>#DIV/0!</v>
      </c>
      <c r="H85" s="37" t="e">
        <f t="shared" si="3"/>
        <v>#DIV/0!</v>
      </c>
    </row>
    <row r="86" spans="1:8" s="3" customFormat="1" x14ac:dyDescent="0.25">
      <c r="A86" s="429"/>
      <c r="B86" s="431" t="s">
        <v>9</v>
      </c>
      <c r="C86" s="432"/>
      <c r="D86" s="432"/>
      <c r="E86" s="61"/>
      <c r="F86" s="62"/>
      <c r="G86" s="37" t="e">
        <f t="shared" si="2"/>
        <v>#DIV/0!</v>
      </c>
      <c r="H86" s="37" t="e">
        <f t="shared" si="3"/>
        <v>#DIV/0!</v>
      </c>
    </row>
    <row r="87" spans="1:8" s="3" customFormat="1" x14ac:dyDescent="0.25">
      <c r="A87" s="429"/>
      <c r="B87" s="431"/>
      <c r="C87" s="432"/>
      <c r="D87" s="432"/>
      <c r="E87" s="61"/>
      <c r="F87" s="62"/>
      <c r="G87" s="37" t="e">
        <f t="shared" si="2"/>
        <v>#DIV/0!</v>
      </c>
      <c r="H87" s="37" t="e">
        <f t="shared" si="3"/>
        <v>#DIV/0!</v>
      </c>
    </row>
    <row r="88" spans="1:8" s="3" customFormat="1" x14ac:dyDescent="0.25">
      <c r="A88" s="429"/>
      <c r="B88" s="431"/>
      <c r="C88" s="432"/>
      <c r="D88" s="432"/>
      <c r="E88" s="61"/>
      <c r="F88" s="62"/>
      <c r="G88" s="37" t="e">
        <f t="shared" si="2"/>
        <v>#DIV/0!</v>
      </c>
      <c r="H88" s="37" t="e">
        <f t="shared" si="3"/>
        <v>#DIV/0!</v>
      </c>
    </row>
    <row r="89" spans="1:8" s="3" customFormat="1" ht="17.399999999999999" x14ac:dyDescent="0.3">
      <c r="A89" s="423" t="s">
        <v>61</v>
      </c>
      <c r="B89" s="423"/>
      <c r="C89" s="423"/>
      <c r="D89" s="423"/>
      <c r="E89" s="44">
        <f>SUM(E84:E88)</f>
        <v>0</v>
      </c>
      <c r="F89" s="45">
        <f>SUM(F84:F88)</f>
        <v>0</v>
      </c>
      <c r="G89" s="46" t="e">
        <f t="shared" si="2"/>
        <v>#DIV/0!</v>
      </c>
      <c r="H89" s="46" t="e">
        <f t="shared" si="3"/>
        <v>#DIV/0!</v>
      </c>
    </row>
    <row r="90" spans="1:8" s="3" customFormat="1" x14ac:dyDescent="0.25">
      <c r="A90" s="429" t="s">
        <v>37</v>
      </c>
      <c r="B90" s="422" t="s">
        <v>35</v>
      </c>
      <c r="C90" s="422"/>
      <c r="D90" s="422"/>
      <c r="E90" s="61"/>
      <c r="F90" s="62"/>
      <c r="G90" s="37" t="e">
        <f t="shared" si="2"/>
        <v>#DIV/0!</v>
      </c>
      <c r="H90" s="37" t="e">
        <f t="shared" si="3"/>
        <v>#DIV/0!</v>
      </c>
    </row>
    <row r="91" spans="1:8" x14ac:dyDescent="0.25">
      <c r="A91" s="429"/>
      <c r="B91" s="422" t="s">
        <v>36</v>
      </c>
      <c r="C91" s="422"/>
      <c r="D91" s="422"/>
      <c r="E91" s="61"/>
      <c r="F91" s="62"/>
      <c r="G91" s="37" t="e">
        <f t="shared" si="2"/>
        <v>#DIV/0!</v>
      </c>
      <c r="H91" s="37" t="e">
        <f t="shared" si="3"/>
        <v>#DIV/0!</v>
      </c>
    </row>
    <row r="92" spans="1:8" x14ac:dyDescent="0.25">
      <c r="A92" s="429"/>
      <c r="B92" s="439" t="s">
        <v>9</v>
      </c>
      <c r="C92" s="442"/>
      <c r="D92" s="443"/>
      <c r="E92" s="61"/>
      <c r="F92" s="62"/>
      <c r="G92" s="37" t="e">
        <f t="shared" si="2"/>
        <v>#DIV/0!</v>
      </c>
      <c r="H92" s="37" t="e">
        <f t="shared" si="3"/>
        <v>#DIV/0!</v>
      </c>
    </row>
    <row r="93" spans="1:8" x14ac:dyDescent="0.25">
      <c r="A93" s="429"/>
      <c r="B93" s="440"/>
      <c r="C93" s="442"/>
      <c r="D93" s="443"/>
      <c r="E93" s="61"/>
      <c r="F93" s="62"/>
      <c r="G93" s="37" t="e">
        <f t="shared" si="2"/>
        <v>#DIV/0!</v>
      </c>
      <c r="H93" s="37" t="e">
        <f t="shared" si="3"/>
        <v>#DIV/0!</v>
      </c>
    </row>
    <row r="94" spans="1:8" x14ac:dyDescent="0.25">
      <c r="A94" s="429"/>
      <c r="B94" s="441"/>
      <c r="C94" s="442"/>
      <c r="D94" s="443"/>
      <c r="E94" s="61"/>
      <c r="F94" s="62"/>
      <c r="G94" s="37" t="e">
        <f t="shared" si="2"/>
        <v>#DIV/0!</v>
      </c>
      <c r="H94" s="37" t="e">
        <f t="shared" si="3"/>
        <v>#DIV/0!</v>
      </c>
    </row>
    <row r="95" spans="1:8" ht="17.399999999999999" x14ac:dyDescent="0.3">
      <c r="A95" s="423" t="s">
        <v>62</v>
      </c>
      <c r="B95" s="423"/>
      <c r="C95" s="423"/>
      <c r="D95" s="423"/>
      <c r="E95" s="44">
        <f>SUM(E90:E94)</f>
        <v>0</v>
      </c>
      <c r="F95" s="45">
        <f>SUM(F90:F94)</f>
        <v>0</v>
      </c>
      <c r="G95" s="46" t="e">
        <f t="shared" si="2"/>
        <v>#DIV/0!</v>
      </c>
      <c r="H95" s="46" t="e">
        <f t="shared" si="3"/>
        <v>#DIV/0!</v>
      </c>
    </row>
    <row r="96" spans="1:8" s="6" customFormat="1" ht="21.6" thickBot="1" x14ac:dyDescent="0.45">
      <c r="A96" s="421" t="s">
        <v>24</v>
      </c>
      <c r="B96" s="421"/>
      <c r="C96" s="421"/>
      <c r="D96" s="421"/>
      <c r="E96" s="42">
        <f>E25+E31+E37+E57+E79+E81+E83+E89+E95</f>
        <v>0</v>
      </c>
      <c r="F96" s="43">
        <f>F25+F31+F37+F57+F79+F81+F83+F89+F95</f>
        <v>0</v>
      </c>
      <c r="G96" s="41" t="e">
        <f>G25+G31+G37+G57+G79+G81+G83+G89+G95</f>
        <v>#DIV/0!</v>
      </c>
      <c r="H96" s="41" t="e">
        <f>H25+H31+H37+H57+H79+H81+H83+H89+H95</f>
        <v>#DIV/0!</v>
      </c>
    </row>
  </sheetData>
  <mergeCells count="102">
    <mergeCell ref="A96:D96"/>
    <mergeCell ref="C88:D88"/>
    <mergeCell ref="A89:D89"/>
    <mergeCell ref="A90:A94"/>
    <mergeCell ref="B90:D90"/>
    <mergeCell ref="B91:D91"/>
    <mergeCell ref="B92:B94"/>
    <mergeCell ref="C92:D92"/>
    <mergeCell ref="C93:D93"/>
    <mergeCell ref="C94:D94"/>
    <mergeCell ref="A82:D82"/>
    <mergeCell ref="A83:D83"/>
    <mergeCell ref="A84:A88"/>
    <mergeCell ref="B84:D84"/>
    <mergeCell ref="B85:D85"/>
    <mergeCell ref="B86:B88"/>
    <mergeCell ref="C86:D86"/>
    <mergeCell ref="C87:D87"/>
    <mergeCell ref="A95:D95"/>
    <mergeCell ref="A79:D79"/>
    <mergeCell ref="C66:C68"/>
    <mergeCell ref="B69:B73"/>
    <mergeCell ref="C69:D69"/>
    <mergeCell ref="C70:D70"/>
    <mergeCell ref="C71:C73"/>
    <mergeCell ref="B74:D74"/>
    <mergeCell ref="A80:D80"/>
    <mergeCell ref="A81:D81"/>
    <mergeCell ref="A57:D57"/>
    <mergeCell ref="A58:A78"/>
    <mergeCell ref="B58:B63"/>
    <mergeCell ref="C58:D58"/>
    <mergeCell ref="C59:D59"/>
    <mergeCell ref="C60:D60"/>
    <mergeCell ref="C61:C63"/>
    <mergeCell ref="B64:B68"/>
    <mergeCell ref="C64:D64"/>
    <mergeCell ref="C65:D65"/>
    <mergeCell ref="B75:D75"/>
    <mergeCell ref="B76:B78"/>
    <mergeCell ref="C76:D76"/>
    <mergeCell ref="C77:D77"/>
    <mergeCell ref="C78:D78"/>
    <mergeCell ref="A37:D37"/>
    <mergeCell ref="A38:A56"/>
    <mergeCell ref="B38:B43"/>
    <mergeCell ref="C38:D38"/>
    <mergeCell ref="C39:D39"/>
    <mergeCell ref="C40:D40"/>
    <mergeCell ref="C41:C43"/>
    <mergeCell ref="B44:B48"/>
    <mergeCell ref="C44:D44"/>
    <mergeCell ref="C45:D45"/>
    <mergeCell ref="C46:C48"/>
    <mergeCell ref="B49:B53"/>
    <mergeCell ref="C49:D49"/>
    <mergeCell ref="C50:D50"/>
    <mergeCell ref="C51:C53"/>
    <mergeCell ref="B54:B56"/>
    <mergeCell ref="C54:D54"/>
    <mergeCell ref="C55:D55"/>
    <mergeCell ref="C56:D56"/>
    <mergeCell ref="A32:A36"/>
    <mergeCell ref="B32:D32"/>
    <mergeCell ref="B33:D33"/>
    <mergeCell ref="B34:D34"/>
    <mergeCell ref="B35:D35"/>
    <mergeCell ref="B36:D36"/>
    <mergeCell ref="B22:B24"/>
    <mergeCell ref="C22:D22"/>
    <mergeCell ref="C23:D23"/>
    <mergeCell ref="C24:D24"/>
    <mergeCell ref="A25:D25"/>
    <mergeCell ref="A26:A30"/>
    <mergeCell ref="B26:D26"/>
    <mergeCell ref="B27:D27"/>
    <mergeCell ref="B28:D28"/>
    <mergeCell ref="B29:D29"/>
    <mergeCell ref="A14:A24"/>
    <mergeCell ref="B14:B20"/>
    <mergeCell ref="C14:D14"/>
    <mergeCell ref="C15:D15"/>
    <mergeCell ref="C16:D16"/>
    <mergeCell ref="C17:D17"/>
    <mergeCell ref="B21:D21"/>
    <mergeCell ref="B8:C8"/>
    <mergeCell ref="B9:C9"/>
    <mergeCell ref="B10:C10"/>
    <mergeCell ref="A11:E11"/>
    <mergeCell ref="A12:H12"/>
    <mergeCell ref="A13:D13"/>
    <mergeCell ref="B30:D30"/>
    <mergeCell ref="A31:D31"/>
    <mergeCell ref="A1:H2"/>
    <mergeCell ref="A3:H3"/>
    <mergeCell ref="D4:E4"/>
    <mergeCell ref="A5:G5"/>
    <mergeCell ref="A6:E6"/>
    <mergeCell ref="A7:E7"/>
    <mergeCell ref="C18:D18"/>
    <mergeCell ref="C19:D19"/>
    <mergeCell ref="C20:D20"/>
  </mergeCells>
  <pageMargins left="0.7" right="0.7" top="0.75" bottom="0.75" header="0.3" footer="0.3"/>
  <pageSetup paperSize="9" scale="49"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FD290"/>
  <sheetViews>
    <sheetView zoomScale="75" zoomScaleNormal="75" workbookViewId="0">
      <pane ySplit="11" topLeftCell="A12" activePane="bottomLeft" state="frozen"/>
      <selection pane="bottomLeft" activeCell="D13" sqref="D13"/>
    </sheetView>
  </sheetViews>
  <sheetFormatPr defaultColWidth="51.5546875" defaultRowHeight="15" zeroHeight="1" x14ac:dyDescent="0.25"/>
  <cols>
    <col min="1" max="1" width="34" style="1" customWidth="1"/>
    <col min="2" max="2" width="37.88671875" style="1" bestFit="1" customWidth="1"/>
    <col min="3" max="3" width="21.44140625" style="1" customWidth="1"/>
    <col min="4" max="4" width="21" style="11" customWidth="1"/>
    <col min="5" max="5" width="17.88671875" style="11" customWidth="1"/>
    <col min="6" max="6" width="17.88671875" style="1" customWidth="1"/>
    <col min="7" max="8" width="11.33203125" style="1" bestFit="1" customWidth="1"/>
    <col min="9" max="16382" width="0" style="1" hidden="1" customWidth="1"/>
    <col min="16383" max="16383" width="9.109375" style="1" hidden="1" customWidth="1"/>
    <col min="16384" max="16384" width="51.5546875" style="1" hidden="1" customWidth="1"/>
  </cols>
  <sheetData>
    <row r="1" spans="1:8 16384:16384" ht="15" customHeight="1" x14ac:dyDescent="0.25">
      <c r="A1" s="459" t="s">
        <v>79</v>
      </c>
      <c r="B1" s="460"/>
      <c r="C1" s="460"/>
      <c r="D1" s="460"/>
      <c r="E1" s="460"/>
      <c r="F1" s="460"/>
      <c r="G1" s="460"/>
      <c r="H1" s="461"/>
    </row>
    <row r="2" spans="1:8 16384:16384" ht="18" customHeight="1" x14ac:dyDescent="0.25">
      <c r="A2" s="462"/>
      <c r="B2" s="463"/>
      <c r="C2" s="463"/>
      <c r="D2" s="463"/>
      <c r="E2" s="463"/>
      <c r="F2" s="463"/>
      <c r="G2" s="463"/>
      <c r="H2" s="464"/>
    </row>
    <row r="3" spans="1:8 16384:16384" ht="16.5" customHeight="1" x14ac:dyDescent="0.25">
      <c r="A3" s="454"/>
      <c r="B3" s="454"/>
      <c r="C3" s="454"/>
      <c r="D3" s="454"/>
      <c r="E3" s="454"/>
      <c r="F3" s="454"/>
      <c r="G3" s="454"/>
      <c r="H3" s="454"/>
    </row>
    <row r="4" spans="1:8 16384:16384" ht="21" x14ac:dyDescent="0.4">
      <c r="A4" s="72" t="s">
        <v>325</v>
      </c>
      <c r="B4" s="74">
        <f>'Financiering Vlaams'!B4</f>
        <v>0</v>
      </c>
      <c r="C4" s="73" t="s">
        <v>46</v>
      </c>
      <c r="D4" s="468" t="e" cm="1" vm="1">
        <f t="array" aca="1" ref="D4" ca="1">'Financiering Vlaams'!D4:E4</f>
        <v>#VALUE!</v>
      </c>
      <c r="E4" s="469"/>
      <c r="F4" s="23" t="s">
        <v>0</v>
      </c>
      <c r="G4" s="23" t="s">
        <v>1</v>
      </c>
      <c r="H4" s="24"/>
    </row>
    <row r="5" spans="1:8 16384:16384" ht="15.6" x14ac:dyDescent="0.3">
      <c r="A5" s="465"/>
      <c r="B5" s="466"/>
      <c r="C5" s="466"/>
      <c r="D5" s="466"/>
      <c r="E5" s="466"/>
      <c r="F5" s="466"/>
      <c r="G5" s="467"/>
      <c r="H5" s="24"/>
    </row>
    <row r="6" spans="1:8 16384:16384" s="2" customFormat="1" ht="15.6" x14ac:dyDescent="0.3">
      <c r="A6" s="450" t="s">
        <v>2</v>
      </c>
      <c r="B6" s="450"/>
      <c r="C6" s="450"/>
      <c r="D6" s="450"/>
      <c r="E6" s="450"/>
      <c r="F6" s="25">
        <f>'Financiering Vlaams'!E96+'Financiering Vlaams'!F96</f>
        <v>0</v>
      </c>
      <c r="G6" s="26" t="e">
        <f>F6/F$11</f>
        <v>#DIV/0!</v>
      </c>
      <c r="H6" s="24"/>
    </row>
    <row r="7" spans="1:8 16384:16384" s="3" customFormat="1" ht="15.6" x14ac:dyDescent="0.3">
      <c r="A7" s="450" t="s">
        <v>3</v>
      </c>
      <c r="B7" s="450"/>
      <c r="C7" s="450"/>
      <c r="D7" s="450"/>
      <c r="E7" s="450"/>
      <c r="F7" s="25">
        <f>E178+F178</f>
        <v>0</v>
      </c>
      <c r="G7" s="26" t="e">
        <f>F7/F$11</f>
        <v>#DIV/0!</v>
      </c>
      <c r="H7" s="24"/>
    </row>
    <row r="8" spans="1:8 16384:16384" s="2" customFormat="1" ht="15.6" x14ac:dyDescent="0.3">
      <c r="A8" s="27"/>
      <c r="B8" s="450" t="s">
        <v>73</v>
      </c>
      <c r="C8" s="450"/>
      <c r="D8" s="28">
        <f>E66+F66</f>
        <v>0</v>
      </c>
      <c r="E8" s="48" t="e">
        <f>D8/F$11</f>
        <v>#DIV/0!</v>
      </c>
      <c r="F8" s="22"/>
      <c r="G8" s="20"/>
      <c r="H8" s="24"/>
    </row>
    <row r="9" spans="1:8 16384:16384" s="2" customFormat="1" ht="15.6" x14ac:dyDescent="0.3">
      <c r="A9" s="27"/>
      <c r="B9" s="450" t="s">
        <v>74</v>
      </c>
      <c r="C9" s="450"/>
      <c r="D9" s="21">
        <f>E121+F121</f>
        <v>0</v>
      </c>
      <c r="E9" s="48" t="e">
        <f>D9/F$11</f>
        <v>#DIV/0!</v>
      </c>
      <c r="F9" s="22"/>
      <c r="G9" s="20"/>
      <c r="H9" s="24"/>
    </row>
    <row r="10" spans="1:8 16384:16384" s="2" customFormat="1" ht="15.6" x14ac:dyDescent="0.3">
      <c r="A10" s="27"/>
      <c r="B10" s="450" t="s">
        <v>75</v>
      </c>
      <c r="C10" s="450"/>
      <c r="D10" s="21">
        <f>E176+F176</f>
        <v>0</v>
      </c>
      <c r="E10" s="48" t="e">
        <f>D10/F$11</f>
        <v>#DIV/0!</v>
      </c>
      <c r="F10" s="22"/>
      <c r="G10" s="20"/>
      <c r="H10" s="24"/>
    </row>
    <row r="11" spans="1:8 16384:16384" s="4" customFormat="1" ht="15.6" x14ac:dyDescent="0.3">
      <c r="A11" s="450" t="s">
        <v>4</v>
      </c>
      <c r="B11" s="450"/>
      <c r="C11" s="450"/>
      <c r="D11" s="450"/>
      <c r="E11" s="450"/>
      <c r="F11" s="25">
        <f>F6+F7</f>
        <v>0</v>
      </c>
      <c r="G11" s="26" t="e">
        <f>G6+G7</f>
        <v>#DIV/0!</v>
      </c>
      <c r="H11" s="24"/>
    </row>
    <row r="12" spans="1:8 16384:16384" x14ac:dyDescent="0.25">
      <c r="A12" s="454"/>
      <c r="B12" s="454"/>
      <c r="C12" s="454"/>
      <c r="D12" s="455"/>
      <c r="E12" s="455"/>
      <c r="F12" s="455"/>
      <c r="G12" s="455"/>
      <c r="H12" s="455"/>
      <c r="XFD12" s="51" t="s">
        <v>88</v>
      </c>
    </row>
    <row r="13" spans="1:8 16384:16384" ht="18" thickBot="1" x14ac:dyDescent="0.35">
      <c r="A13" s="59" t="s">
        <v>82</v>
      </c>
      <c r="B13" s="69"/>
      <c r="C13" s="49" t="s">
        <v>85</v>
      </c>
      <c r="D13" s="70"/>
      <c r="E13" s="58" t="s">
        <v>84</v>
      </c>
      <c r="F13" s="447"/>
      <c r="G13" s="447"/>
      <c r="H13" s="447"/>
      <c r="XFD13" s="51" t="s">
        <v>206</v>
      </c>
    </row>
    <row r="14" spans="1:8 16384:16384" s="5" customFormat="1" ht="21" x14ac:dyDescent="0.4">
      <c r="A14" s="451" t="s">
        <v>83</v>
      </c>
      <c r="B14" s="451"/>
      <c r="C14" s="451"/>
      <c r="D14" s="452"/>
      <c r="E14" s="55" t="s">
        <v>45</v>
      </c>
      <c r="F14" s="56" t="s">
        <v>77</v>
      </c>
      <c r="G14" s="57" t="s">
        <v>1</v>
      </c>
      <c r="H14" s="57" t="s">
        <v>26</v>
      </c>
      <c r="XFD14" s="51" t="s">
        <v>207</v>
      </c>
    </row>
    <row r="15" spans="1:8 16384:16384" s="2" customFormat="1" x14ac:dyDescent="0.25">
      <c r="A15" s="453" t="s">
        <v>5</v>
      </c>
      <c r="B15" s="470"/>
      <c r="C15" s="470"/>
      <c r="D15" s="470"/>
      <c r="E15" s="67"/>
      <c r="F15" s="68"/>
      <c r="G15" s="20" t="e">
        <f t="shared" ref="G15:G27" si="0">(E15+F15)/F$7</f>
        <v>#DIV/0!</v>
      </c>
      <c r="H15" s="20" t="e">
        <f>(E15+F15)/F$11</f>
        <v>#DIV/0!</v>
      </c>
      <c r="XFD15" s="51" t="s">
        <v>89</v>
      </c>
    </row>
    <row r="16" spans="1:8 16384:16384" s="2" customFormat="1" x14ac:dyDescent="0.25">
      <c r="A16" s="453"/>
      <c r="B16" s="470"/>
      <c r="C16" s="470"/>
      <c r="D16" s="470"/>
      <c r="E16" s="67"/>
      <c r="F16" s="68"/>
      <c r="G16" s="20" t="e">
        <f t="shared" si="0"/>
        <v>#DIV/0!</v>
      </c>
      <c r="H16" s="20" t="e">
        <f>(E16+F16)/F$11</f>
        <v>#DIV/0!</v>
      </c>
      <c r="XFD16" s="51" t="s">
        <v>90</v>
      </c>
    </row>
    <row r="17" spans="1:8 16384:16384" s="2" customFormat="1" x14ac:dyDescent="0.25">
      <c r="A17" s="453"/>
      <c r="B17" s="470"/>
      <c r="C17" s="470"/>
      <c r="D17" s="470"/>
      <c r="E17" s="67"/>
      <c r="F17" s="68"/>
      <c r="G17" s="20" t="e">
        <f t="shared" si="0"/>
        <v>#DIV/0!</v>
      </c>
      <c r="H17" s="20" t="e">
        <f t="shared" ref="H17:H27" si="1">(E17+F17)/F$11</f>
        <v>#DIV/0!</v>
      </c>
      <c r="XFD17" s="51" t="s">
        <v>208</v>
      </c>
    </row>
    <row r="18" spans="1:8 16384:16384" s="2" customFormat="1" ht="17.399999999999999" customHeight="1" x14ac:dyDescent="0.25">
      <c r="A18" s="453"/>
      <c r="B18" s="470"/>
      <c r="C18" s="470"/>
      <c r="D18" s="470"/>
      <c r="E18" s="67"/>
      <c r="F18" s="68"/>
      <c r="G18" s="20" t="e">
        <f t="shared" si="0"/>
        <v>#DIV/0!</v>
      </c>
      <c r="H18" s="20" t="e">
        <f t="shared" si="1"/>
        <v>#DIV/0!</v>
      </c>
      <c r="XFD18" s="51" t="s">
        <v>209</v>
      </c>
    </row>
    <row r="19" spans="1:8 16384:16384" s="3" customFormat="1" ht="17.399999999999999" x14ac:dyDescent="0.3">
      <c r="A19" s="456" t="s">
        <v>49</v>
      </c>
      <c r="B19" s="456"/>
      <c r="C19" s="456"/>
      <c r="D19" s="456"/>
      <c r="E19" s="17">
        <f>SUM(E15:E18)</f>
        <v>0</v>
      </c>
      <c r="F19" s="18">
        <f>SUM(F15:F18)</f>
        <v>0</v>
      </c>
      <c r="G19" s="19" t="e">
        <f t="shared" si="0"/>
        <v>#DIV/0!</v>
      </c>
      <c r="H19" s="19" t="e">
        <f t="shared" si="1"/>
        <v>#DIV/0!</v>
      </c>
      <c r="XFD19" s="51" t="s">
        <v>210</v>
      </c>
    </row>
    <row r="20" spans="1:8 16384:16384" s="3" customFormat="1" x14ac:dyDescent="0.25">
      <c r="A20" s="453" t="s">
        <v>10</v>
      </c>
      <c r="B20" s="458"/>
      <c r="C20" s="458"/>
      <c r="D20" s="458"/>
      <c r="E20" s="67"/>
      <c r="F20" s="68"/>
      <c r="G20" s="20" t="e">
        <f t="shared" si="0"/>
        <v>#DIV/0!</v>
      </c>
      <c r="H20" s="20" t="e">
        <f t="shared" si="1"/>
        <v>#DIV/0!</v>
      </c>
      <c r="XFD20" s="51" t="s">
        <v>211</v>
      </c>
    </row>
    <row r="21" spans="1:8 16384:16384" s="3" customFormat="1" x14ac:dyDescent="0.25">
      <c r="A21" s="453"/>
      <c r="B21" s="458"/>
      <c r="C21" s="458"/>
      <c r="D21" s="458"/>
      <c r="E21" s="67"/>
      <c r="F21" s="68"/>
      <c r="G21" s="20" t="e">
        <f t="shared" si="0"/>
        <v>#DIV/0!</v>
      </c>
      <c r="H21" s="20" t="e">
        <f t="shared" si="1"/>
        <v>#DIV/0!</v>
      </c>
      <c r="XFD21" s="51" t="s">
        <v>212</v>
      </c>
    </row>
    <row r="22" spans="1:8 16384:16384" s="3" customFormat="1" x14ac:dyDescent="0.25">
      <c r="A22" s="453"/>
      <c r="B22" s="458"/>
      <c r="C22" s="458"/>
      <c r="D22" s="458"/>
      <c r="E22" s="67"/>
      <c r="F22" s="68"/>
      <c r="G22" s="20" t="e">
        <f t="shared" si="0"/>
        <v>#DIV/0!</v>
      </c>
      <c r="H22" s="20" t="e">
        <f t="shared" si="1"/>
        <v>#DIV/0!</v>
      </c>
      <c r="XFD22" s="51" t="s">
        <v>213</v>
      </c>
    </row>
    <row r="23" spans="1:8 16384:16384" s="3" customFormat="1" ht="17.399999999999999" x14ac:dyDescent="0.3">
      <c r="A23" s="456" t="s">
        <v>50</v>
      </c>
      <c r="B23" s="456"/>
      <c r="C23" s="456"/>
      <c r="D23" s="456"/>
      <c r="E23" s="17">
        <f>SUM(E20:E22)</f>
        <v>0</v>
      </c>
      <c r="F23" s="18">
        <f>SUM(F20:F22)</f>
        <v>0</v>
      </c>
      <c r="G23" s="19" t="e">
        <f t="shared" si="0"/>
        <v>#DIV/0!</v>
      </c>
      <c r="H23" s="19" t="e">
        <f t="shared" si="1"/>
        <v>#DIV/0!</v>
      </c>
      <c r="XFD23" s="51" t="s">
        <v>214</v>
      </c>
    </row>
    <row r="24" spans="1:8 16384:16384" s="3" customFormat="1" x14ac:dyDescent="0.25">
      <c r="A24" s="453" t="s">
        <v>78</v>
      </c>
      <c r="B24" s="471"/>
      <c r="C24" s="471"/>
      <c r="D24" s="471"/>
      <c r="E24" s="67"/>
      <c r="F24" s="68"/>
      <c r="G24" s="20" t="e">
        <f t="shared" si="0"/>
        <v>#DIV/0!</v>
      </c>
      <c r="H24" s="20" t="e">
        <f t="shared" si="1"/>
        <v>#DIV/0!</v>
      </c>
      <c r="XFD24" s="51" t="s">
        <v>91</v>
      </c>
    </row>
    <row r="25" spans="1:8 16384:16384" s="3" customFormat="1" x14ac:dyDescent="0.25">
      <c r="A25" s="453"/>
      <c r="B25" s="471"/>
      <c r="C25" s="471"/>
      <c r="D25" s="471"/>
      <c r="E25" s="67"/>
      <c r="F25" s="68"/>
      <c r="G25" s="20" t="e">
        <f t="shared" si="0"/>
        <v>#DIV/0!</v>
      </c>
      <c r="H25" s="20" t="e">
        <f t="shared" si="1"/>
        <v>#DIV/0!</v>
      </c>
      <c r="XFD25" s="51" t="s">
        <v>92</v>
      </c>
    </row>
    <row r="26" spans="1:8 16384:16384" s="3" customFormat="1" x14ac:dyDescent="0.25">
      <c r="A26" s="453"/>
      <c r="B26" s="471"/>
      <c r="C26" s="471"/>
      <c r="D26" s="471"/>
      <c r="E26" s="67"/>
      <c r="F26" s="68"/>
      <c r="G26" s="20" t="e">
        <f t="shared" si="0"/>
        <v>#DIV/0!</v>
      </c>
      <c r="H26" s="20" t="e">
        <f t="shared" si="1"/>
        <v>#DIV/0!</v>
      </c>
      <c r="XFD26" s="52" t="s">
        <v>215</v>
      </c>
    </row>
    <row r="27" spans="1:8 16384:16384" s="3" customFormat="1" ht="17.399999999999999" x14ac:dyDescent="0.3">
      <c r="A27" s="456" t="s">
        <v>53</v>
      </c>
      <c r="B27" s="456"/>
      <c r="C27" s="456"/>
      <c r="D27" s="456"/>
      <c r="E27" s="17">
        <f>SUM(E24:E26)</f>
        <v>0</v>
      </c>
      <c r="F27" s="18">
        <f>SUM(F24:F26)</f>
        <v>0</v>
      </c>
      <c r="G27" s="19" t="e">
        <f t="shared" si="0"/>
        <v>#DIV/0!</v>
      </c>
      <c r="H27" s="19" t="e">
        <f t="shared" si="1"/>
        <v>#DIV/0!</v>
      </c>
      <c r="XFD27" s="51" t="s">
        <v>93</v>
      </c>
    </row>
    <row r="28" spans="1:8 16384:16384" s="3" customFormat="1" x14ac:dyDescent="0.25">
      <c r="A28" s="453" t="s">
        <v>72</v>
      </c>
      <c r="B28" s="457" t="s">
        <v>63</v>
      </c>
      <c r="C28" s="458"/>
      <c r="D28" s="458"/>
      <c r="E28" s="67"/>
      <c r="F28" s="68"/>
      <c r="G28" s="20" t="e">
        <f t="shared" ref="G28:G40" si="2">(E28+F28)/F$7</f>
        <v>#DIV/0!</v>
      </c>
      <c r="H28" s="20" t="e">
        <f t="shared" ref="H28:H40" si="3">(E28+F28)/F$11</f>
        <v>#DIV/0!</v>
      </c>
      <c r="XFD28" s="51" t="s">
        <v>94</v>
      </c>
    </row>
    <row r="29" spans="1:8 16384:16384" s="3" customFormat="1" x14ac:dyDescent="0.25">
      <c r="A29" s="453"/>
      <c r="B29" s="457"/>
      <c r="C29" s="458"/>
      <c r="D29" s="458"/>
      <c r="E29" s="67"/>
      <c r="F29" s="68"/>
      <c r="G29" s="20" t="e">
        <f t="shared" si="2"/>
        <v>#DIV/0!</v>
      </c>
      <c r="H29" s="20" t="e">
        <f t="shared" si="3"/>
        <v>#DIV/0!</v>
      </c>
      <c r="XFD29" s="51" t="s">
        <v>95</v>
      </c>
    </row>
    <row r="30" spans="1:8 16384:16384" s="3" customFormat="1" x14ac:dyDescent="0.25">
      <c r="A30" s="453"/>
      <c r="B30" s="457"/>
      <c r="C30" s="458"/>
      <c r="D30" s="458"/>
      <c r="E30" s="67"/>
      <c r="F30" s="68"/>
      <c r="G30" s="20" t="e">
        <f t="shared" si="2"/>
        <v>#DIV/0!</v>
      </c>
      <c r="H30" s="20" t="e">
        <f t="shared" si="3"/>
        <v>#DIV/0!</v>
      </c>
      <c r="XFD30" s="51" t="s">
        <v>216</v>
      </c>
    </row>
    <row r="31" spans="1:8 16384:16384" s="3" customFormat="1" x14ac:dyDescent="0.25">
      <c r="A31" s="453"/>
      <c r="B31" s="457" t="s">
        <v>57</v>
      </c>
      <c r="C31" s="458"/>
      <c r="D31" s="458"/>
      <c r="E31" s="67"/>
      <c r="F31" s="68"/>
      <c r="G31" s="20" t="e">
        <f t="shared" si="2"/>
        <v>#DIV/0!</v>
      </c>
      <c r="H31" s="20" t="e">
        <f t="shared" si="3"/>
        <v>#DIV/0!</v>
      </c>
      <c r="XFD31" s="51" t="s">
        <v>217</v>
      </c>
    </row>
    <row r="32" spans="1:8 16384:16384" s="3" customFormat="1" x14ac:dyDescent="0.25">
      <c r="A32" s="453"/>
      <c r="B32" s="457"/>
      <c r="C32" s="458"/>
      <c r="D32" s="458"/>
      <c r="E32" s="67"/>
      <c r="F32" s="68"/>
      <c r="G32" s="20" t="e">
        <f t="shared" si="2"/>
        <v>#DIV/0!</v>
      </c>
      <c r="H32" s="20" t="e">
        <f t="shared" si="3"/>
        <v>#DIV/0!</v>
      </c>
      <c r="XFD32" s="51" t="s">
        <v>96</v>
      </c>
    </row>
    <row r="33" spans="1:8 16384:16384" s="3" customFormat="1" x14ac:dyDescent="0.25">
      <c r="A33" s="453"/>
      <c r="B33" s="457"/>
      <c r="C33" s="458"/>
      <c r="D33" s="458"/>
      <c r="E33" s="67"/>
      <c r="F33" s="68"/>
      <c r="G33" s="20" t="e">
        <f t="shared" si="2"/>
        <v>#DIV/0!</v>
      </c>
      <c r="H33" s="20" t="e">
        <f t="shared" si="3"/>
        <v>#DIV/0!</v>
      </c>
      <c r="XFD33" s="51" t="s">
        <v>218</v>
      </c>
    </row>
    <row r="34" spans="1:8 16384:16384" s="3" customFormat="1" ht="14.25" customHeight="1" x14ac:dyDescent="0.25">
      <c r="A34" s="453"/>
      <c r="B34" s="457" t="s">
        <v>58</v>
      </c>
      <c r="C34" s="458"/>
      <c r="D34" s="458"/>
      <c r="E34" s="67"/>
      <c r="F34" s="68"/>
      <c r="G34" s="20" t="e">
        <f t="shared" si="2"/>
        <v>#DIV/0!</v>
      </c>
      <c r="H34" s="20" t="e">
        <f t="shared" si="3"/>
        <v>#DIV/0!</v>
      </c>
      <c r="XFD34" s="51" t="s">
        <v>219</v>
      </c>
    </row>
    <row r="35" spans="1:8 16384:16384" s="3" customFormat="1" x14ac:dyDescent="0.25">
      <c r="A35" s="453"/>
      <c r="B35" s="457"/>
      <c r="C35" s="458"/>
      <c r="D35" s="458"/>
      <c r="E35" s="67"/>
      <c r="F35" s="68"/>
      <c r="G35" s="20" t="e">
        <f t="shared" si="2"/>
        <v>#DIV/0!</v>
      </c>
      <c r="H35" s="20" t="e">
        <f t="shared" si="3"/>
        <v>#DIV/0!</v>
      </c>
      <c r="XFD35" s="51" t="s">
        <v>220</v>
      </c>
    </row>
    <row r="36" spans="1:8 16384:16384" s="3" customFormat="1" x14ac:dyDescent="0.25">
      <c r="A36" s="453"/>
      <c r="B36" s="457"/>
      <c r="C36" s="458"/>
      <c r="D36" s="458"/>
      <c r="E36" s="67"/>
      <c r="F36" s="68"/>
      <c r="G36" s="20" t="e">
        <f t="shared" si="2"/>
        <v>#DIV/0!</v>
      </c>
      <c r="H36" s="20" t="e">
        <f t="shared" si="3"/>
        <v>#DIV/0!</v>
      </c>
      <c r="XFD36" s="51" t="s">
        <v>97</v>
      </c>
    </row>
    <row r="37" spans="1:8 16384:16384" s="3" customFormat="1" x14ac:dyDescent="0.25">
      <c r="A37" s="453"/>
      <c r="B37" s="457" t="s">
        <v>9</v>
      </c>
      <c r="C37" s="458"/>
      <c r="D37" s="458"/>
      <c r="E37" s="67"/>
      <c r="F37" s="68"/>
      <c r="G37" s="20" t="e">
        <f t="shared" si="2"/>
        <v>#DIV/0!</v>
      </c>
      <c r="H37" s="20" t="e">
        <f t="shared" si="3"/>
        <v>#DIV/0!</v>
      </c>
      <c r="XFD37" s="51" t="s">
        <v>98</v>
      </c>
    </row>
    <row r="38" spans="1:8 16384:16384" s="3" customFormat="1" x14ac:dyDescent="0.25">
      <c r="A38" s="453"/>
      <c r="B38" s="457"/>
      <c r="C38" s="458"/>
      <c r="D38" s="458"/>
      <c r="E38" s="67"/>
      <c r="F38" s="68"/>
      <c r="G38" s="20" t="e">
        <f t="shared" si="2"/>
        <v>#DIV/0!</v>
      </c>
      <c r="H38" s="20" t="e">
        <f t="shared" si="3"/>
        <v>#DIV/0!</v>
      </c>
      <c r="XFD38" s="51" t="s">
        <v>221</v>
      </c>
    </row>
    <row r="39" spans="1:8 16384:16384" s="3" customFormat="1" x14ac:dyDescent="0.25">
      <c r="A39" s="453"/>
      <c r="B39" s="457"/>
      <c r="C39" s="458"/>
      <c r="D39" s="458"/>
      <c r="E39" s="67"/>
      <c r="F39" s="68"/>
      <c r="G39" s="20" t="e">
        <f t="shared" si="2"/>
        <v>#DIV/0!</v>
      </c>
      <c r="H39" s="20" t="e">
        <f t="shared" si="3"/>
        <v>#DIV/0!</v>
      </c>
      <c r="XFD39" s="51" t="s">
        <v>99</v>
      </c>
    </row>
    <row r="40" spans="1:8 16384:16384" s="3" customFormat="1" ht="17.399999999999999" x14ac:dyDescent="0.3">
      <c r="A40" s="456" t="s">
        <v>52</v>
      </c>
      <c r="B40" s="456"/>
      <c r="C40" s="456"/>
      <c r="D40" s="456"/>
      <c r="E40" s="17">
        <f>SUM(E28:E39)</f>
        <v>0</v>
      </c>
      <c r="F40" s="18">
        <f>SUM(F28:F39)</f>
        <v>0</v>
      </c>
      <c r="G40" s="19" t="e">
        <f t="shared" si="2"/>
        <v>#DIV/0!</v>
      </c>
      <c r="H40" s="19" t="e">
        <f t="shared" si="3"/>
        <v>#DIV/0!</v>
      </c>
      <c r="XFD40" s="51" t="s">
        <v>222</v>
      </c>
    </row>
    <row r="41" spans="1:8 16384:16384" s="3" customFormat="1" x14ac:dyDescent="0.25">
      <c r="A41" s="453" t="s">
        <v>20</v>
      </c>
      <c r="B41" s="457" t="s">
        <v>64</v>
      </c>
      <c r="C41" s="458"/>
      <c r="D41" s="458"/>
      <c r="E41" s="67"/>
      <c r="F41" s="68"/>
      <c r="G41" s="20" t="e">
        <f t="shared" ref="G41:G53" si="4">(E41+F41)/F$7</f>
        <v>#DIV/0!</v>
      </c>
      <c r="H41" s="20" t="e">
        <f t="shared" ref="H41:H53" si="5">(E41+F41)/F$11</f>
        <v>#DIV/0!</v>
      </c>
      <c r="XFD41" s="51" t="s">
        <v>223</v>
      </c>
    </row>
    <row r="42" spans="1:8 16384:16384" s="3" customFormat="1" x14ac:dyDescent="0.25">
      <c r="A42" s="453"/>
      <c r="B42" s="457"/>
      <c r="C42" s="458"/>
      <c r="D42" s="458"/>
      <c r="E42" s="67"/>
      <c r="F42" s="68"/>
      <c r="G42" s="20" t="e">
        <f t="shared" si="4"/>
        <v>#DIV/0!</v>
      </c>
      <c r="H42" s="20" t="e">
        <f t="shared" si="5"/>
        <v>#DIV/0!</v>
      </c>
      <c r="XFD42" s="51" t="s">
        <v>100</v>
      </c>
    </row>
    <row r="43" spans="1:8 16384:16384" s="3" customFormat="1" x14ac:dyDescent="0.25">
      <c r="A43" s="453"/>
      <c r="B43" s="457"/>
      <c r="C43" s="458"/>
      <c r="D43" s="458"/>
      <c r="E43" s="67"/>
      <c r="F43" s="68"/>
      <c r="G43" s="20" t="e">
        <f t="shared" si="4"/>
        <v>#DIV/0!</v>
      </c>
      <c r="H43" s="20" t="e">
        <f t="shared" si="5"/>
        <v>#DIV/0!</v>
      </c>
      <c r="XFD43" s="51" t="s">
        <v>101</v>
      </c>
    </row>
    <row r="44" spans="1:8 16384:16384" s="3" customFormat="1" x14ac:dyDescent="0.25">
      <c r="A44" s="453"/>
      <c r="B44" s="457" t="s">
        <v>59</v>
      </c>
      <c r="C44" s="458"/>
      <c r="D44" s="458"/>
      <c r="E44" s="67"/>
      <c r="F44" s="68"/>
      <c r="G44" s="20" t="e">
        <f t="shared" si="4"/>
        <v>#DIV/0!</v>
      </c>
      <c r="H44" s="20" t="e">
        <f t="shared" si="5"/>
        <v>#DIV/0!</v>
      </c>
      <c r="XFD44" s="51" t="s">
        <v>224</v>
      </c>
    </row>
    <row r="45" spans="1:8 16384:16384" s="3" customFormat="1" x14ac:dyDescent="0.25">
      <c r="A45" s="453"/>
      <c r="B45" s="457"/>
      <c r="C45" s="458"/>
      <c r="D45" s="458"/>
      <c r="E45" s="67"/>
      <c r="F45" s="68"/>
      <c r="G45" s="20" t="e">
        <f t="shared" si="4"/>
        <v>#DIV/0!</v>
      </c>
      <c r="H45" s="20" t="e">
        <f t="shared" si="5"/>
        <v>#DIV/0!</v>
      </c>
      <c r="XFD45" s="51" t="s">
        <v>225</v>
      </c>
    </row>
    <row r="46" spans="1:8 16384:16384" s="3" customFormat="1" x14ac:dyDescent="0.25">
      <c r="A46" s="453"/>
      <c r="B46" s="457"/>
      <c r="C46" s="458"/>
      <c r="D46" s="458"/>
      <c r="E46" s="67"/>
      <c r="F46" s="68"/>
      <c r="G46" s="20" t="e">
        <f t="shared" si="4"/>
        <v>#DIV/0!</v>
      </c>
      <c r="H46" s="20" t="e">
        <f t="shared" si="5"/>
        <v>#DIV/0!</v>
      </c>
      <c r="XFD46" s="51" t="s">
        <v>226</v>
      </c>
    </row>
    <row r="47" spans="1:8 16384:16384" s="3" customFormat="1" x14ac:dyDescent="0.25">
      <c r="A47" s="453"/>
      <c r="B47" s="457" t="s">
        <v>58</v>
      </c>
      <c r="C47" s="458"/>
      <c r="D47" s="458"/>
      <c r="E47" s="67"/>
      <c r="F47" s="68"/>
      <c r="G47" s="20" t="e">
        <f t="shared" si="4"/>
        <v>#DIV/0!</v>
      </c>
      <c r="H47" s="20" t="e">
        <f t="shared" si="5"/>
        <v>#DIV/0!</v>
      </c>
      <c r="XFD47" s="51" t="s">
        <v>102</v>
      </c>
    </row>
    <row r="48" spans="1:8 16384:16384" s="3" customFormat="1" ht="15.75" customHeight="1" x14ac:dyDescent="0.25">
      <c r="A48" s="453"/>
      <c r="B48" s="457"/>
      <c r="C48" s="458"/>
      <c r="D48" s="458"/>
      <c r="E48" s="67"/>
      <c r="F48" s="68"/>
      <c r="G48" s="20" t="e">
        <f t="shared" si="4"/>
        <v>#DIV/0!</v>
      </c>
      <c r="H48" s="20" t="e">
        <f t="shared" si="5"/>
        <v>#DIV/0!</v>
      </c>
      <c r="XFD48" s="51" t="s">
        <v>103</v>
      </c>
    </row>
    <row r="49" spans="1:8 16384:16384" s="3" customFormat="1" ht="15.9" customHeight="1" x14ac:dyDescent="0.25">
      <c r="A49" s="453"/>
      <c r="B49" s="457"/>
      <c r="C49" s="458"/>
      <c r="D49" s="458"/>
      <c r="E49" s="67"/>
      <c r="F49" s="68"/>
      <c r="G49" s="20" t="e">
        <f t="shared" si="4"/>
        <v>#DIV/0!</v>
      </c>
      <c r="H49" s="20" t="e">
        <f t="shared" si="5"/>
        <v>#DIV/0!</v>
      </c>
      <c r="XFD49" s="51" t="s">
        <v>1122</v>
      </c>
    </row>
    <row r="50" spans="1:8 16384:16384" s="3" customFormat="1" ht="15.9" customHeight="1" x14ac:dyDescent="0.25">
      <c r="A50" s="453"/>
      <c r="B50" s="457" t="s">
        <v>9</v>
      </c>
      <c r="C50" s="458"/>
      <c r="D50" s="458"/>
      <c r="E50" s="67"/>
      <c r="F50" s="68"/>
      <c r="G50" s="20" t="e">
        <f t="shared" si="4"/>
        <v>#DIV/0!</v>
      </c>
      <c r="H50" s="20" t="e">
        <f t="shared" si="5"/>
        <v>#DIV/0!</v>
      </c>
      <c r="XFD50" s="51" t="s">
        <v>104</v>
      </c>
    </row>
    <row r="51" spans="1:8 16384:16384" s="3" customFormat="1" ht="15.9" customHeight="1" x14ac:dyDescent="0.25">
      <c r="A51" s="453"/>
      <c r="B51" s="457"/>
      <c r="C51" s="458"/>
      <c r="D51" s="458"/>
      <c r="E51" s="67"/>
      <c r="F51" s="68"/>
      <c r="G51" s="20" t="e">
        <f t="shared" si="4"/>
        <v>#DIV/0!</v>
      </c>
      <c r="H51" s="20" t="e">
        <f t="shared" si="5"/>
        <v>#DIV/0!</v>
      </c>
      <c r="XFD51" s="51" t="s">
        <v>227</v>
      </c>
    </row>
    <row r="52" spans="1:8 16384:16384" s="3" customFormat="1" ht="15.9" customHeight="1" x14ac:dyDescent="0.25">
      <c r="A52" s="453"/>
      <c r="B52" s="457"/>
      <c r="C52" s="458"/>
      <c r="D52" s="458"/>
      <c r="E52" s="67"/>
      <c r="F52" s="68"/>
      <c r="G52" s="20" t="e">
        <f t="shared" si="4"/>
        <v>#DIV/0!</v>
      </c>
      <c r="H52" s="20" t="e">
        <f t="shared" si="5"/>
        <v>#DIV/0!</v>
      </c>
      <c r="XFD52" s="51" t="s">
        <v>105</v>
      </c>
    </row>
    <row r="53" spans="1:8 16384:16384" s="3" customFormat="1" ht="15.9" customHeight="1" x14ac:dyDescent="0.3">
      <c r="A53" s="456" t="s">
        <v>60</v>
      </c>
      <c r="B53" s="456"/>
      <c r="C53" s="456"/>
      <c r="D53" s="456"/>
      <c r="E53" s="17">
        <f>SUM(E41:E52)</f>
        <v>0</v>
      </c>
      <c r="F53" s="18">
        <f>SUM(F41:F52)</f>
        <v>0</v>
      </c>
      <c r="G53" s="19" t="e">
        <f t="shared" si="4"/>
        <v>#DIV/0!</v>
      </c>
      <c r="H53" s="19" t="e">
        <f t="shared" si="5"/>
        <v>#DIV/0!</v>
      </c>
      <c r="XFD53" s="51" t="s">
        <v>106</v>
      </c>
    </row>
    <row r="54" spans="1:8 16384:16384" s="3" customFormat="1" ht="15.6" x14ac:dyDescent="0.3">
      <c r="A54" s="53" t="s">
        <v>70</v>
      </c>
      <c r="B54" s="444"/>
      <c r="C54" s="445"/>
      <c r="D54" s="446"/>
      <c r="E54" s="67"/>
      <c r="F54" s="68"/>
      <c r="G54" s="20" t="e">
        <f t="shared" ref="G54:G66" si="6">(E54+F54)/F$7</f>
        <v>#DIV/0!</v>
      </c>
      <c r="H54" s="20" t="e">
        <f t="shared" ref="H54:H66" si="7">(E54+F54)/F$11</f>
        <v>#DIV/0!</v>
      </c>
      <c r="XFD54" s="51" t="s">
        <v>228</v>
      </c>
    </row>
    <row r="55" spans="1:8 16384:16384" s="3" customFormat="1" ht="17.399999999999999" x14ac:dyDescent="0.3">
      <c r="A55" s="456" t="s">
        <v>71</v>
      </c>
      <c r="B55" s="456"/>
      <c r="C55" s="456"/>
      <c r="D55" s="456"/>
      <c r="E55" s="17">
        <f>E54</f>
        <v>0</v>
      </c>
      <c r="F55" s="18">
        <f>F54</f>
        <v>0</v>
      </c>
      <c r="G55" s="19" t="e">
        <f t="shared" si="6"/>
        <v>#DIV/0!</v>
      </c>
      <c r="H55" s="19" t="e">
        <f t="shared" si="7"/>
        <v>#DIV/0!</v>
      </c>
      <c r="XFD55" s="51" t="s">
        <v>229</v>
      </c>
    </row>
    <row r="56" spans="1:8 16384:16384" s="3" customFormat="1" ht="15.6" x14ac:dyDescent="0.3">
      <c r="A56" s="473" t="s">
        <v>31</v>
      </c>
      <c r="B56" s="473"/>
      <c r="C56" s="473"/>
      <c r="D56" s="473"/>
      <c r="E56" s="67"/>
      <c r="F56" s="68"/>
      <c r="G56" s="20" t="e">
        <f t="shared" si="6"/>
        <v>#DIV/0!</v>
      </c>
      <c r="H56" s="20" t="e">
        <f t="shared" si="7"/>
        <v>#DIV/0!</v>
      </c>
      <c r="XFD56" s="51" t="s">
        <v>107</v>
      </c>
    </row>
    <row r="57" spans="1:8 16384:16384" s="3" customFormat="1" ht="17.399999999999999" x14ac:dyDescent="0.3">
      <c r="A57" s="456" t="s">
        <v>65</v>
      </c>
      <c r="B57" s="456"/>
      <c r="C57" s="456"/>
      <c r="D57" s="456"/>
      <c r="E57" s="17">
        <f>E56</f>
        <v>0</v>
      </c>
      <c r="F57" s="18">
        <f>F56</f>
        <v>0</v>
      </c>
      <c r="G57" s="19" t="e">
        <f t="shared" si="6"/>
        <v>#DIV/0!</v>
      </c>
      <c r="H57" s="19" t="e">
        <f t="shared" si="7"/>
        <v>#DIV/0!</v>
      </c>
      <c r="XFD57" s="51" t="s">
        <v>230</v>
      </c>
    </row>
    <row r="58" spans="1:8 16384:16384" s="3" customFormat="1" x14ac:dyDescent="0.25">
      <c r="A58" s="453" t="s">
        <v>22</v>
      </c>
      <c r="B58" s="422" t="s">
        <v>344</v>
      </c>
      <c r="C58" s="422"/>
      <c r="D58" s="422"/>
      <c r="E58" s="67"/>
      <c r="F58" s="68"/>
      <c r="G58" s="20" t="e">
        <f t="shared" si="6"/>
        <v>#DIV/0!</v>
      </c>
      <c r="H58" s="20" t="e">
        <f t="shared" si="7"/>
        <v>#DIV/0!</v>
      </c>
      <c r="XFD58" s="51" t="s">
        <v>108</v>
      </c>
    </row>
    <row r="59" spans="1:8 16384:16384" s="3" customFormat="1" x14ac:dyDescent="0.25">
      <c r="A59" s="453"/>
      <c r="B59" s="422" t="s">
        <v>34</v>
      </c>
      <c r="C59" s="422"/>
      <c r="D59" s="422"/>
      <c r="E59" s="67"/>
      <c r="F59" s="68"/>
      <c r="G59" s="20" t="e">
        <f t="shared" si="6"/>
        <v>#DIV/0!</v>
      </c>
      <c r="H59" s="20" t="e">
        <f t="shared" si="7"/>
        <v>#DIV/0!</v>
      </c>
      <c r="XFD59" s="51" t="s">
        <v>231</v>
      </c>
    </row>
    <row r="60" spans="1:8 16384:16384" s="3" customFormat="1" x14ac:dyDescent="0.25">
      <c r="A60" s="453"/>
      <c r="B60" s="472" t="s">
        <v>9</v>
      </c>
      <c r="C60" s="472"/>
      <c r="D60" s="472"/>
      <c r="E60" s="67"/>
      <c r="F60" s="68"/>
      <c r="G60" s="20" t="e">
        <f t="shared" si="6"/>
        <v>#DIV/0!</v>
      </c>
      <c r="H60" s="20" t="e">
        <f t="shared" si="7"/>
        <v>#DIV/0!</v>
      </c>
      <c r="XFD60" s="51" t="s">
        <v>109</v>
      </c>
    </row>
    <row r="61" spans="1:8 16384:16384" s="3" customFormat="1" ht="17.399999999999999" x14ac:dyDescent="0.3">
      <c r="A61" s="456" t="s">
        <v>61</v>
      </c>
      <c r="B61" s="456"/>
      <c r="C61" s="456"/>
      <c r="D61" s="456"/>
      <c r="E61" s="17">
        <f>SUM(E58:E60)</f>
        <v>0</v>
      </c>
      <c r="F61" s="18">
        <f>SUM(F58:F60)</f>
        <v>0</v>
      </c>
      <c r="G61" s="19" t="e">
        <f t="shared" si="6"/>
        <v>#DIV/0!</v>
      </c>
      <c r="H61" s="19" t="e">
        <f t="shared" si="7"/>
        <v>#DIV/0!</v>
      </c>
      <c r="XFD61" s="51" t="s">
        <v>232</v>
      </c>
    </row>
    <row r="62" spans="1:8 16384:16384" s="3" customFormat="1" x14ac:dyDescent="0.25">
      <c r="A62" s="474" t="s">
        <v>80</v>
      </c>
      <c r="B62" s="458"/>
      <c r="C62" s="458"/>
      <c r="D62" s="458"/>
      <c r="E62" s="67"/>
      <c r="F62" s="68"/>
      <c r="G62" s="20" t="e">
        <f t="shared" si="6"/>
        <v>#DIV/0!</v>
      </c>
      <c r="H62" s="20" t="e">
        <f t="shared" si="7"/>
        <v>#DIV/0!</v>
      </c>
      <c r="XFD62" s="51" t="s">
        <v>233</v>
      </c>
    </row>
    <row r="63" spans="1:8 16384:16384" x14ac:dyDescent="0.25">
      <c r="A63" s="474"/>
      <c r="B63" s="458"/>
      <c r="C63" s="458"/>
      <c r="D63" s="458"/>
      <c r="E63" s="67"/>
      <c r="F63" s="68"/>
      <c r="G63" s="20" t="e">
        <f t="shared" si="6"/>
        <v>#DIV/0!</v>
      </c>
      <c r="H63" s="20" t="e">
        <f t="shared" si="7"/>
        <v>#DIV/0!</v>
      </c>
      <c r="XFD63" s="51" t="s">
        <v>110</v>
      </c>
    </row>
    <row r="64" spans="1:8 16384:16384" x14ac:dyDescent="0.25">
      <c r="A64" s="474"/>
      <c r="B64" s="458"/>
      <c r="C64" s="458"/>
      <c r="D64" s="458"/>
      <c r="E64" s="67"/>
      <c r="F64" s="68"/>
      <c r="G64" s="20" t="e">
        <f t="shared" si="6"/>
        <v>#DIV/0!</v>
      </c>
      <c r="H64" s="20" t="e">
        <f t="shared" si="7"/>
        <v>#DIV/0!</v>
      </c>
      <c r="XFD64" s="51" t="s">
        <v>234</v>
      </c>
    </row>
    <row r="65" spans="1:8 16384:16384" ht="17.399999999999999" x14ac:dyDescent="0.3">
      <c r="A65" s="456" t="s">
        <v>62</v>
      </c>
      <c r="B65" s="456"/>
      <c r="C65" s="456"/>
      <c r="D65" s="456"/>
      <c r="E65" s="17">
        <f>SUM(E62:E64)</f>
        <v>0</v>
      </c>
      <c r="F65" s="18">
        <f>SUM(F62:F64)</f>
        <v>0</v>
      </c>
      <c r="G65" s="19" t="e">
        <f t="shared" si="6"/>
        <v>#DIV/0!</v>
      </c>
      <c r="H65" s="19" t="e">
        <f t="shared" si="7"/>
        <v>#DIV/0!</v>
      </c>
      <c r="XFD65" s="51" t="s">
        <v>111</v>
      </c>
    </row>
    <row r="66" spans="1:8 16384:16384" s="6" customFormat="1" ht="21.6" thickBot="1" x14ac:dyDescent="0.45">
      <c r="A66" s="451" t="s">
        <v>67</v>
      </c>
      <c r="B66" s="451"/>
      <c r="C66" s="451"/>
      <c r="D66" s="451"/>
      <c r="E66" s="15">
        <f>E19+E23+E27+E40+E53+E55+E57+E61+E65</f>
        <v>0</v>
      </c>
      <c r="F66" s="15">
        <f>F19+F23+F27+F40+F53+F55+F57+F61+F65</f>
        <v>0</v>
      </c>
      <c r="G66" s="16" t="e">
        <f t="shared" si="6"/>
        <v>#DIV/0!</v>
      </c>
      <c r="H66" s="16" t="e">
        <f t="shared" si="7"/>
        <v>#DIV/0!</v>
      </c>
      <c r="XFD66" s="51" t="s">
        <v>235</v>
      </c>
    </row>
    <row r="67" spans="1:8 16384:16384" s="14" customFormat="1" ht="21" x14ac:dyDescent="0.4">
      <c r="A67" s="477"/>
      <c r="B67" s="477"/>
      <c r="C67" s="477"/>
      <c r="D67" s="477"/>
      <c r="E67" s="477"/>
      <c r="F67" s="477"/>
      <c r="G67" s="477"/>
      <c r="H67" s="477"/>
      <c r="XFD67" s="51" t="s">
        <v>112</v>
      </c>
    </row>
    <row r="68" spans="1:8 16384:16384" ht="17.399999999999999" x14ac:dyDescent="0.3">
      <c r="A68" s="59" t="s">
        <v>86</v>
      </c>
      <c r="B68" s="71"/>
      <c r="C68" s="60" t="s">
        <v>85</v>
      </c>
      <c r="D68" s="71"/>
      <c r="E68" s="60" t="s">
        <v>84</v>
      </c>
      <c r="F68" s="448"/>
      <c r="G68" s="448"/>
      <c r="H68" s="449"/>
      <c r="XFD68" s="51" t="s">
        <v>113</v>
      </c>
    </row>
    <row r="69" spans="1:8 16384:16384" ht="21.6" thickBot="1" x14ac:dyDescent="0.45">
      <c r="A69" s="451" t="s">
        <v>338</v>
      </c>
      <c r="B69" s="451"/>
      <c r="C69" s="451"/>
      <c r="D69" s="451"/>
      <c r="E69" s="29" t="s">
        <v>45</v>
      </c>
      <c r="F69" s="30" t="s">
        <v>77</v>
      </c>
      <c r="G69" s="16" t="s">
        <v>1</v>
      </c>
      <c r="H69" s="16" t="s">
        <v>26</v>
      </c>
      <c r="XFD69" s="51" t="s">
        <v>236</v>
      </c>
    </row>
    <row r="70" spans="1:8 16384:16384" s="7" customFormat="1" ht="15.6" x14ac:dyDescent="0.3">
      <c r="A70" s="453" t="s">
        <v>5</v>
      </c>
      <c r="B70" s="470"/>
      <c r="C70" s="470"/>
      <c r="D70" s="470"/>
      <c r="E70" s="67"/>
      <c r="F70" s="68"/>
      <c r="G70" s="20" t="e">
        <f t="shared" ref="G70:G82" si="8">(E70+F70)/F$7</f>
        <v>#DIV/0!</v>
      </c>
      <c r="H70" s="20" t="e">
        <f>(E70+F70)/F$11</f>
        <v>#DIV/0!</v>
      </c>
      <c r="XFD70" s="51" t="s">
        <v>114</v>
      </c>
    </row>
    <row r="71" spans="1:8 16384:16384" s="3" customFormat="1" x14ac:dyDescent="0.25">
      <c r="A71" s="453"/>
      <c r="B71" s="470"/>
      <c r="C71" s="470"/>
      <c r="D71" s="470"/>
      <c r="E71" s="67"/>
      <c r="F71" s="68"/>
      <c r="G71" s="20" t="e">
        <f t="shared" si="8"/>
        <v>#DIV/0!</v>
      </c>
      <c r="H71" s="20" t="e">
        <f>(E71+F71)/F$11</f>
        <v>#DIV/0!</v>
      </c>
      <c r="XFD71" s="51" t="s">
        <v>115</v>
      </c>
    </row>
    <row r="72" spans="1:8 16384:16384" s="3" customFormat="1" x14ac:dyDescent="0.25">
      <c r="A72" s="453"/>
      <c r="B72" s="470"/>
      <c r="C72" s="470"/>
      <c r="D72" s="470"/>
      <c r="E72" s="67"/>
      <c r="F72" s="68"/>
      <c r="G72" s="20" t="e">
        <f t="shared" si="8"/>
        <v>#DIV/0!</v>
      </c>
      <c r="H72" s="20" t="e">
        <f>(E72+F72)/F$11</f>
        <v>#DIV/0!</v>
      </c>
      <c r="XFD72" s="51" t="s">
        <v>237</v>
      </c>
    </row>
    <row r="73" spans="1:8 16384:16384" s="3" customFormat="1" x14ac:dyDescent="0.25">
      <c r="A73" s="453"/>
      <c r="B73" s="470"/>
      <c r="C73" s="470"/>
      <c r="D73" s="470"/>
      <c r="E73" s="67"/>
      <c r="F73" s="68"/>
      <c r="G73" s="20" t="e">
        <f t="shared" si="8"/>
        <v>#DIV/0!</v>
      </c>
      <c r="H73" s="20" t="e">
        <f>(E73+F73)/F$11</f>
        <v>#DIV/0!</v>
      </c>
      <c r="XFD73" s="51" t="s">
        <v>116</v>
      </c>
    </row>
    <row r="74" spans="1:8 16384:16384" s="3" customFormat="1" ht="17.399999999999999" x14ac:dyDescent="0.3">
      <c r="A74" s="456" t="s">
        <v>49</v>
      </c>
      <c r="B74" s="456"/>
      <c r="C74" s="456"/>
      <c r="D74" s="456"/>
      <c r="E74" s="17">
        <f>SUM(E70:E73)</f>
        <v>0</v>
      </c>
      <c r="F74" s="18">
        <f>SUM(F70:F73)</f>
        <v>0</v>
      </c>
      <c r="G74" s="19" t="e">
        <f t="shared" si="8"/>
        <v>#DIV/0!</v>
      </c>
      <c r="H74" s="19" t="e">
        <f>(E74+F74)/F$11</f>
        <v>#DIV/0!</v>
      </c>
      <c r="XFD74" s="51" t="s">
        <v>238</v>
      </c>
    </row>
    <row r="75" spans="1:8 16384:16384" s="3" customFormat="1" x14ac:dyDescent="0.25">
      <c r="A75" s="453" t="s">
        <v>10</v>
      </c>
      <c r="B75" s="458"/>
      <c r="C75" s="458"/>
      <c r="D75" s="458"/>
      <c r="E75" s="67"/>
      <c r="F75" s="68"/>
      <c r="G75" s="20" t="e">
        <f t="shared" si="8"/>
        <v>#DIV/0!</v>
      </c>
      <c r="H75" s="20" t="e">
        <f>(E75+F75)/F$11</f>
        <v>#DIV/0!</v>
      </c>
      <c r="XFD75" s="51" t="s">
        <v>239</v>
      </c>
    </row>
    <row r="76" spans="1:8 16384:16384" s="3" customFormat="1" x14ac:dyDescent="0.25">
      <c r="A76" s="453"/>
      <c r="B76" s="458"/>
      <c r="C76" s="458"/>
      <c r="D76" s="458"/>
      <c r="E76" s="67"/>
      <c r="F76" s="68"/>
      <c r="G76" s="20" t="e">
        <f t="shared" si="8"/>
        <v>#DIV/0!</v>
      </c>
      <c r="H76" s="20" t="e">
        <f>(E76+F76)/F$11</f>
        <v>#DIV/0!</v>
      </c>
      <c r="XFD76" s="51" t="s">
        <v>117</v>
      </c>
    </row>
    <row r="77" spans="1:8 16384:16384" s="3" customFormat="1" x14ac:dyDescent="0.25">
      <c r="A77" s="453"/>
      <c r="B77" s="458"/>
      <c r="C77" s="458"/>
      <c r="D77" s="458"/>
      <c r="E77" s="67"/>
      <c r="F77" s="68"/>
      <c r="G77" s="20" t="e">
        <f t="shared" si="8"/>
        <v>#DIV/0!</v>
      </c>
      <c r="H77" s="20" t="e">
        <f>(E77+F77)/F$11</f>
        <v>#DIV/0!</v>
      </c>
      <c r="XFD77" s="51" t="s">
        <v>240</v>
      </c>
    </row>
    <row r="78" spans="1:8 16384:16384" s="3" customFormat="1" ht="17.399999999999999" x14ac:dyDescent="0.3">
      <c r="A78" s="456" t="s">
        <v>50</v>
      </c>
      <c r="B78" s="456"/>
      <c r="C78" s="456"/>
      <c r="D78" s="456"/>
      <c r="E78" s="17">
        <f>SUM(E75:E77)</f>
        <v>0</v>
      </c>
      <c r="F78" s="18">
        <f>SUM(F75:F77)</f>
        <v>0</v>
      </c>
      <c r="G78" s="19" t="e">
        <f t="shared" si="8"/>
        <v>#DIV/0!</v>
      </c>
      <c r="H78" s="19" t="e">
        <f>(E78+F78)/F$11</f>
        <v>#DIV/0!</v>
      </c>
      <c r="XFD78" s="51" t="s">
        <v>118</v>
      </c>
    </row>
    <row r="79" spans="1:8 16384:16384" s="3" customFormat="1" x14ac:dyDescent="0.25">
      <c r="A79" s="453" t="s">
        <v>78</v>
      </c>
      <c r="B79" s="471"/>
      <c r="C79" s="471"/>
      <c r="D79" s="471"/>
      <c r="E79" s="67"/>
      <c r="F79" s="68"/>
      <c r="G79" s="20" t="e">
        <f t="shared" si="8"/>
        <v>#DIV/0!</v>
      </c>
      <c r="H79" s="20" t="e">
        <f>(E79+F79)/F$11</f>
        <v>#DIV/0!</v>
      </c>
      <c r="XFD79" s="51" t="s">
        <v>241</v>
      </c>
    </row>
    <row r="80" spans="1:8 16384:16384" s="3" customFormat="1" x14ac:dyDescent="0.25">
      <c r="A80" s="453"/>
      <c r="B80" s="471"/>
      <c r="C80" s="471"/>
      <c r="D80" s="471"/>
      <c r="E80" s="67"/>
      <c r="F80" s="68"/>
      <c r="G80" s="20" t="e">
        <f t="shared" si="8"/>
        <v>#DIV/0!</v>
      </c>
      <c r="H80" s="20" t="e">
        <f>(E80+F80)/F$11</f>
        <v>#DIV/0!</v>
      </c>
      <c r="XFD80" s="51" t="s">
        <v>242</v>
      </c>
    </row>
    <row r="81" spans="1:8 16384:16384" s="3" customFormat="1" x14ac:dyDescent="0.25">
      <c r="A81" s="453"/>
      <c r="B81" s="471"/>
      <c r="C81" s="471"/>
      <c r="D81" s="471"/>
      <c r="E81" s="67"/>
      <c r="F81" s="68"/>
      <c r="G81" s="20" t="e">
        <f t="shared" si="8"/>
        <v>#DIV/0!</v>
      </c>
      <c r="H81" s="20" t="e">
        <f>(E81+F81)/F$11</f>
        <v>#DIV/0!</v>
      </c>
      <c r="XFD81" s="51" t="s">
        <v>243</v>
      </c>
    </row>
    <row r="82" spans="1:8 16384:16384" s="3" customFormat="1" ht="17.399999999999999" x14ac:dyDescent="0.3">
      <c r="A82" s="456" t="s">
        <v>53</v>
      </c>
      <c r="B82" s="456"/>
      <c r="C82" s="456"/>
      <c r="D82" s="456"/>
      <c r="E82" s="17">
        <f>SUM(E79:E81)</f>
        <v>0</v>
      </c>
      <c r="F82" s="18">
        <f>SUM(F79:F81)</f>
        <v>0</v>
      </c>
      <c r="G82" s="19" t="e">
        <f t="shared" si="8"/>
        <v>#DIV/0!</v>
      </c>
      <c r="H82" s="19" t="e">
        <f>(E82+F82)/F$11</f>
        <v>#DIV/0!</v>
      </c>
      <c r="XFD82" s="51" t="s">
        <v>119</v>
      </c>
    </row>
    <row r="83" spans="1:8 16384:16384" s="3" customFormat="1" x14ac:dyDescent="0.25">
      <c r="A83" s="453" t="s">
        <v>13</v>
      </c>
      <c r="B83" s="457" t="s">
        <v>63</v>
      </c>
      <c r="C83" s="458"/>
      <c r="D83" s="458"/>
      <c r="E83" s="67"/>
      <c r="F83" s="68"/>
      <c r="G83" s="20" t="e">
        <f t="shared" ref="G83:G95" si="9">(E83+F83)/F$7</f>
        <v>#DIV/0!</v>
      </c>
      <c r="H83" s="20" t="e">
        <f t="shared" ref="H83:H95" si="10">(E83+F83)/F$11</f>
        <v>#DIV/0!</v>
      </c>
      <c r="XFD83" s="51" t="s">
        <v>244</v>
      </c>
    </row>
    <row r="84" spans="1:8 16384:16384" s="3" customFormat="1" x14ac:dyDescent="0.25">
      <c r="A84" s="453"/>
      <c r="B84" s="457"/>
      <c r="C84" s="458"/>
      <c r="D84" s="458"/>
      <c r="E84" s="67"/>
      <c r="F84" s="68"/>
      <c r="G84" s="20" t="e">
        <f t="shared" si="9"/>
        <v>#DIV/0!</v>
      </c>
      <c r="H84" s="20" t="e">
        <f t="shared" si="10"/>
        <v>#DIV/0!</v>
      </c>
      <c r="XFD84" s="51" t="s">
        <v>245</v>
      </c>
    </row>
    <row r="85" spans="1:8 16384:16384" s="3" customFormat="1" x14ac:dyDescent="0.25">
      <c r="A85" s="453"/>
      <c r="B85" s="457"/>
      <c r="C85" s="458"/>
      <c r="D85" s="458"/>
      <c r="E85" s="67"/>
      <c r="F85" s="68"/>
      <c r="G85" s="20" t="e">
        <f t="shared" si="9"/>
        <v>#DIV/0!</v>
      </c>
      <c r="H85" s="20" t="e">
        <f t="shared" si="10"/>
        <v>#DIV/0!</v>
      </c>
      <c r="XFD85" s="51" t="s">
        <v>246</v>
      </c>
    </row>
    <row r="86" spans="1:8 16384:16384" s="3" customFormat="1" x14ac:dyDescent="0.25">
      <c r="A86" s="453"/>
      <c r="B86" s="457" t="s">
        <v>57</v>
      </c>
      <c r="C86" s="458"/>
      <c r="D86" s="458"/>
      <c r="E86" s="67"/>
      <c r="F86" s="68"/>
      <c r="G86" s="20" t="e">
        <f t="shared" si="9"/>
        <v>#DIV/0!</v>
      </c>
      <c r="H86" s="20" t="e">
        <f t="shared" si="10"/>
        <v>#DIV/0!</v>
      </c>
      <c r="XFD86" s="51" t="s">
        <v>247</v>
      </c>
    </row>
    <row r="87" spans="1:8 16384:16384" s="3" customFormat="1" x14ac:dyDescent="0.25">
      <c r="A87" s="453"/>
      <c r="B87" s="457"/>
      <c r="C87" s="458"/>
      <c r="D87" s="458"/>
      <c r="E87" s="67"/>
      <c r="F87" s="68"/>
      <c r="G87" s="20" t="e">
        <f t="shared" si="9"/>
        <v>#DIV/0!</v>
      </c>
      <c r="H87" s="20" t="e">
        <f t="shared" si="10"/>
        <v>#DIV/0!</v>
      </c>
      <c r="XFD87" s="51" t="s">
        <v>248</v>
      </c>
    </row>
    <row r="88" spans="1:8 16384:16384" s="3" customFormat="1" x14ac:dyDescent="0.25">
      <c r="A88" s="453"/>
      <c r="B88" s="457"/>
      <c r="C88" s="458"/>
      <c r="D88" s="458"/>
      <c r="E88" s="67"/>
      <c r="F88" s="68"/>
      <c r="G88" s="20" t="e">
        <f t="shared" si="9"/>
        <v>#DIV/0!</v>
      </c>
      <c r="H88" s="20" t="e">
        <f t="shared" si="10"/>
        <v>#DIV/0!</v>
      </c>
      <c r="XFD88" s="51" t="s">
        <v>249</v>
      </c>
    </row>
    <row r="89" spans="1:8 16384:16384" x14ac:dyDescent="0.25">
      <c r="A89" s="453"/>
      <c r="B89" s="457" t="s">
        <v>58</v>
      </c>
      <c r="C89" s="458"/>
      <c r="D89" s="458"/>
      <c r="E89" s="67"/>
      <c r="F89" s="68"/>
      <c r="G89" s="20" t="e">
        <f t="shared" si="9"/>
        <v>#DIV/0!</v>
      </c>
      <c r="H89" s="20" t="e">
        <f t="shared" si="10"/>
        <v>#DIV/0!</v>
      </c>
      <c r="XFD89" s="51" t="s">
        <v>120</v>
      </c>
    </row>
    <row r="90" spans="1:8 16384:16384" s="8" customFormat="1" ht="16.2" thickBot="1" x14ac:dyDescent="0.35">
      <c r="A90" s="453"/>
      <c r="B90" s="457"/>
      <c r="C90" s="458"/>
      <c r="D90" s="458"/>
      <c r="E90" s="67"/>
      <c r="F90" s="68"/>
      <c r="G90" s="20" t="e">
        <f t="shared" si="9"/>
        <v>#DIV/0!</v>
      </c>
      <c r="H90" s="20" t="e">
        <f t="shared" si="10"/>
        <v>#DIV/0!</v>
      </c>
      <c r="XFD90" s="51" t="s">
        <v>121</v>
      </c>
    </row>
    <row r="91" spans="1:8 16384:16384" x14ac:dyDescent="0.25">
      <c r="A91" s="453"/>
      <c r="B91" s="457"/>
      <c r="C91" s="458"/>
      <c r="D91" s="458"/>
      <c r="E91" s="67"/>
      <c r="F91" s="68"/>
      <c r="G91" s="20" t="e">
        <f t="shared" si="9"/>
        <v>#DIV/0!</v>
      </c>
      <c r="H91" s="20" t="e">
        <f t="shared" si="10"/>
        <v>#DIV/0!</v>
      </c>
      <c r="XFD91" s="51" t="s">
        <v>250</v>
      </c>
    </row>
    <row r="92" spans="1:8 16384:16384" x14ac:dyDescent="0.25">
      <c r="A92" s="453"/>
      <c r="B92" s="457" t="s">
        <v>9</v>
      </c>
      <c r="C92" s="458"/>
      <c r="D92" s="458"/>
      <c r="E92" s="67"/>
      <c r="F92" s="68"/>
      <c r="G92" s="20" t="e">
        <f t="shared" si="9"/>
        <v>#DIV/0!</v>
      </c>
      <c r="H92" s="20" t="e">
        <f t="shared" si="10"/>
        <v>#DIV/0!</v>
      </c>
      <c r="XFD92" s="51" t="s">
        <v>251</v>
      </c>
    </row>
    <row r="93" spans="1:8 16384:16384" x14ac:dyDescent="0.25">
      <c r="A93" s="453"/>
      <c r="B93" s="457"/>
      <c r="C93" s="458"/>
      <c r="D93" s="458"/>
      <c r="E93" s="67"/>
      <c r="F93" s="68"/>
      <c r="G93" s="20" t="e">
        <f t="shared" si="9"/>
        <v>#DIV/0!</v>
      </c>
      <c r="H93" s="20" t="e">
        <f t="shared" si="10"/>
        <v>#DIV/0!</v>
      </c>
      <c r="XFD93" s="51" t="s">
        <v>252</v>
      </c>
    </row>
    <row r="94" spans="1:8 16384:16384" x14ac:dyDescent="0.25">
      <c r="A94" s="453"/>
      <c r="B94" s="457"/>
      <c r="C94" s="458"/>
      <c r="D94" s="458"/>
      <c r="E94" s="67"/>
      <c r="F94" s="68"/>
      <c r="G94" s="20" t="e">
        <f t="shared" si="9"/>
        <v>#DIV/0!</v>
      </c>
      <c r="H94" s="20" t="e">
        <f t="shared" si="10"/>
        <v>#DIV/0!</v>
      </c>
      <c r="XFD94" s="51" t="s">
        <v>253</v>
      </c>
    </row>
    <row r="95" spans="1:8 16384:16384" ht="17.399999999999999" x14ac:dyDescent="0.3">
      <c r="A95" s="456" t="s">
        <v>52</v>
      </c>
      <c r="B95" s="456"/>
      <c r="C95" s="456"/>
      <c r="D95" s="456"/>
      <c r="E95" s="17">
        <f>SUM(E83:E94)</f>
        <v>0</v>
      </c>
      <c r="F95" s="18">
        <f>SUM(F83:F94)</f>
        <v>0</v>
      </c>
      <c r="G95" s="19" t="e">
        <f t="shared" si="9"/>
        <v>#DIV/0!</v>
      </c>
      <c r="H95" s="19" t="e">
        <f t="shared" si="10"/>
        <v>#DIV/0!</v>
      </c>
      <c r="XFD95" s="51" t="s">
        <v>254</v>
      </c>
    </row>
    <row r="96" spans="1:8 16384:16384" x14ac:dyDescent="0.25">
      <c r="A96" s="453" t="s">
        <v>20</v>
      </c>
      <c r="B96" s="457" t="s">
        <v>64</v>
      </c>
      <c r="C96" s="458"/>
      <c r="D96" s="458"/>
      <c r="E96" s="67"/>
      <c r="F96" s="68"/>
      <c r="G96" s="20" t="e">
        <f t="shared" ref="G96:G108" si="11">(E96+F96)/F$7</f>
        <v>#DIV/0!</v>
      </c>
      <c r="H96" s="20" t="e">
        <f t="shared" ref="H96:H108" si="12">(E96+F96)/F$11</f>
        <v>#DIV/0!</v>
      </c>
      <c r="XFD96" s="51" t="s">
        <v>255</v>
      </c>
    </row>
    <row r="97" spans="1:8 16384:16384" x14ac:dyDescent="0.25">
      <c r="A97" s="453"/>
      <c r="B97" s="457"/>
      <c r="C97" s="458"/>
      <c r="D97" s="458"/>
      <c r="E97" s="67"/>
      <c r="F97" s="68"/>
      <c r="G97" s="20" t="e">
        <f t="shared" si="11"/>
        <v>#DIV/0!</v>
      </c>
      <c r="H97" s="20" t="e">
        <f t="shared" si="12"/>
        <v>#DIV/0!</v>
      </c>
      <c r="XFD97" s="51" t="s">
        <v>256</v>
      </c>
    </row>
    <row r="98" spans="1:8 16384:16384" x14ac:dyDescent="0.25">
      <c r="A98" s="453"/>
      <c r="B98" s="457"/>
      <c r="C98" s="458"/>
      <c r="D98" s="458"/>
      <c r="E98" s="67"/>
      <c r="F98" s="68"/>
      <c r="G98" s="20" t="e">
        <f t="shared" si="11"/>
        <v>#DIV/0!</v>
      </c>
      <c r="H98" s="20" t="e">
        <f t="shared" si="12"/>
        <v>#DIV/0!</v>
      </c>
      <c r="XFD98" s="51" t="s">
        <v>122</v>
      </c>
    </row>
    <row r="99" spans="1:8 16384:16384" x14ac:dyDescent="0.25">
      <c r="A99" s="453"/>
      <c r="B99" s="457" t="s">
        <v>59</v>
      </c>
      <c r="C99" s="458"/>
      <c r="D99" s="458"/>
      <c r="E99" s="67"/>
      <c r="F99" s="68"/>
      <c r="G99" s="20" t="e">
        <f t="shared" si="11"/>
        <v>#DIV/0!</v>
      </c>
      <c r="H99" s="20" t="e">
        <f t="shared" si="12"/>
        <v>#DIV/0!</v>
      </c>
      <c r="XFD99" s="51" t="s">
        <v>257</v>
      </c>
    </row>
    <row r="100" spans="1:8 16384:16384" x14ac:dyDescent="0.25">
      <c r="A100" s="453"/>
      <c r="B100" s="457"/>
      <c r="C100" s="458"/>
      <c r="D100" s="458"/>
      <c r="E100" s="67"/>
      <c r="F100" s="68"/>
      <c r="G100" s="20" t="e">
        <f t="shared" si="11"/>
        <v>#DIV/0!</v>
      </c>
      <c r="H100" s="20" t="e">
        <f t="shared" si="12"/>
        <v>#DIV/0!</v>
      </c>
      <c r="XFD100" s="51" t="s">
        <v>258</v>
      </c>
    </row>
    <row r="101" spans="1:8 16384:16384" x14ac:dyDescent="0.25">
      <c r="A101" s="453"/>
      <c r="B101" s="457"/>
      <c r="C101" s="458"/>
      <c r="D101" s="458"/>
      <c r="E101" s="67"/>
      <c r="F101" s="68"/>
      <c r="G101" s="20" t="e">
        <f t="shared" si="11"/>
        <v>#DIV/0!</v>
      </c>
      <c r="H101" s="20" t="e">
        <f t="shared" si="12"/>
        <v>#DIV/0!</v>
      </c>
      <c r="XFD101" s="51" t="s">
        <v>259</v>
      </c>
    </row>
    <row r="102" spans="1:8 16384:16384" x14ac:dyDescent="0.25">
      <c r="A102" s="453"/>
      <c r="B102" s="457" t="s">
        <v>58</v>
      </c>
      <c r="C102" s="458"/>
      <c r="D102" s="458"/>
      <c r="E102" s="67"/>
      <c r="F102" s="68"/>
      <c r="G102" s="20" t="e">
        <f t="shared" si="11"/>
        <v>#DIV/0!</v>
      </c>
      <c r="H102" s="20" t="e">
        <f t="shared" si="12"/>
        <v>#DIV/0!</v>
      </c>
      <c r="XFD102" s="51" t="s">
        <v>260</v>
      </c>
    </row>
    <row r="103" spans="1:8 16384:16384" x14ac:dyDescent="0.25">
      <c r="A103" s="453"/>
      <c r="B103" s="457"/>
      <c r="C103" s="458"/>
      <c r="D103" s="458"/>
      <c r="E103" s="67"/>
      <c r="F103" s="68"/>
      <c r="G103" s="20" t="e">
        <f t="shared" si="11"/>
        <v>#DIV/0!</v>
      </c>
      <c r="H103" s="20" t="e">
        <f t="shared" si="12"/>
        <v>#DIV/0!</v>
      </c>
      <c r="XFD103" s="51" t="s">
        <v>123</v>
      </c>
    </row>
    <row r="104" spans="1:8 16384:16384" x14ac:dyDescent="0.25">
      <c r="A104" s="453"/>
      <c r="B104" s="457"/>
      <c r="C104" s="458"/>
      <c r="D104" s="458"/>
      <c r="E104" s="67"/>
      <c r="F104" s="68"/>
      <c r="G104" s="20" t="e">
        <f t="shared" si="11"/>
        <v>#DIV/0!</v>
      </c>
      <c r="H104" s="20" t="e">
        <f t="shared" si="12"/>
        <v>#DIV/0!</v>
      </c>
      <c r="XFD104" s="51" t="s">
        <v>261</v>
      </c>
    </row>
    <row r="105" spans="1:8 16384:16384" x14ac:dyDescent="0.25">
      <c r="A105" s="453"/>
      <c r="B105" s="457" t="s">
        <v>9</v>
      </c>
      <c r="C105" s="458"/>
      <c r="D105" s="458"/>
      <c r="E105" s="67"/>
      <c r="F105" s="68"/>
      <c r="G105" s="20" t="e">
        <f t="shared" si="11"/>
        <v>#DIV/0!</v>
      </c>
      <c r="H105" s="20" t="e">
        <f t="shared" si="12"/>
        <v>#DIV/0!</v>
      </c>
      <c r="XFD105" s="51" t="s">
        <v>262</v>
      </c>
    </row>
    <row r="106" spans="1:8 16384:16384" x14ac:dyDescent="0.25">
      <c r="A106" s="453"/>
      <c r="B106" s="457"/>
      <c r="C106" s="458"/>
      <c r="D106" s="458"/>
      <c r="E106" s="67"/>
      <c r="F106" s="68"/>
      <c r="G106" s="20" t="e">
        <f t="shared" si="11"/>
        <v>#DIV/0!</v>
      </c>
      <c r="H106" s="20" t="e">
        <f t="shared" si="12"/>
        <v>#DIV/0!</v>
      </c>
      <c r="XFD106" s="51" t="s">
        <v>124</v>
      </c>
    </row>
    <row r="107" spans="1:8 16384:16384" x14ac:dyDescent="0.25">
      <c r="A107" s="453"/>
      <c r="B107" s="457"/>
      <c r="C107" s="458"/>
      <c r="D107" s="458"/>
      <c r="E107" s="67"/>
      <c r="F107" s="68"/>
      <c r="G107" s="20" t="e">
        <f t="shared" si="11"/>
        <v>#DIV/0!</v>
      </c>
      <c r="H107" s="20" t="e">
        <f t="shared" si="12"/>
        <v>#DIV/0!</v>
      </c>
      <c r="XFD107" s="51" t="s">
        <v>263</v>
      </c>
    </row>
    <row r="108" spans="1:8 16384:16384" ht="17.399999999999999" x14ac:dyDescent="0.3">
      <c r="A108" s="456" t="s">
        <v>60</v>
      </c>
      <c r="B108" s="456"/>
      <c r="C108" s="456"/>
      <c r="D108" s="456"/>
      <c r="E108" s="17">
        <f>SUM(E96:E107)</f>
        <v>0</v>
      </c>
      <c r="F108" s="18">
        <f>SUM(F96:F107)</f>
        <v>0</v>
      </c>
      <c r="G108" s="19" t="e">
        <f t="shared" si="11"/>
        <v>#DIV/0!</v>
      </c>
      <c r="H108" s="19" t="e">
        <f t="shared" si="12"/>
        <v>#DIV/0!</v>
      </c>
      <c r="XFD108" s="51" t="s">
        <v>125</v>
      </c>
    </row>
    <row r="109" spans="1:8 16384:16384" ht="15.6" x14ac:dyDescent="0.3">
      <c r="A109" s="53" t="s">
        <v>70</v>
      </c>
      <c r="B109" s="444"/>
      <c r="C109" s="445"/>
      <c r="D109" s="446"/>
      <c r="E109" s="67"/>
      <c r="F109" s="68"/>
      <c r="G109" s="20" t="e">
        <f t="shared" ref="G109:G121" si="13">(E109+F109)/F$7</f>
        <v>#DIV/0!</v>
      </c>
      <c r="H109" s="20" t="e">
        <f>(E109+F109)/F$11</f>
        <v>#DIV/0!</v>
      </c>
      <c r="XFD109" s="51" t="s">
        <v>264</v>
      </c>
    </row>
    <row r="110" spans="1:8 16384:16384" ht="17.399999999999999" x14ac:dyDescent="0.3">
      <c r="A110" s="456" t="s">
        <v>71</v>
      </c>
      <c r="B110" s="456"/>
      <c r="C110" s="456"/>
      <c r="D110" s="456"/>
      <c r="E110" s="17">
        <f>E109</f>
        <v>0</v>
      </c>
      <c r="F110" s="18">
        <f>F109</f>
        <v>0</v>
      </c>
      <c r="G110" s="19" t="e">
        <f t="shared" si="13"/>
        <v>#DIV/0!</v>
      </c>
      <c r="H110" s="19" t="e">
        <f>(E110+F110)/F$11</f>
        <v>#DIV/0!</v>
      </c>
      <c r="XFD110" s="51" t="s">
        <v>265</v>
      </c>
    </row>
    <row r="111" spans="1:8 16384:16384" ht="15.6" x14ac:dyDescent="0.3">
      <c r="A111" s="473" t="s">
        <v>31</v>
      </c>
      <c r="B111" s="473"/>
      <c r="C111" s="473"/>
      <c r="D111" s="473"/>
      <c r="E111" s="67"/>
      <c r="F111" s="68"/>
      <c r="G111" s="20" t="e">
        <f t="shared" si="13"/>
        <v>#DIV/0!</v>
      </c>
      <c r="H111" s="20" t="e">
        <f>(E111+F111)/F$11</f>
        <v>#DIV/0!</v>
      </c>
      <c r="XFD111" s="51" t="s">
        <v>266</v>
      </c>
    </row>
    <row r="112" spans="1:8 16384:16384" ht="17.399999999999999" x14ac:dyDescent="0.3">
      <c r="A112" s="456" t="s">
        <v>65</v>
      </c>
      <c r="B112" s="456"/>
      <c r="C112" s="456"/>
      <c r="D112" s="456"/>
      <c r="E112" s="17">
        <f>E111</f>
        <v>0</v>
      </c>
      <c r="F112" s="18">
        <f>F111</f>
        <v>0</v>
      </c>
      <c r="G112" s="19" t="e">
        <f t="shared" si="13"/>
        <v>#DIV/0!</v>
      </c>
      <c r="H112" s="19" t="e">
        <f>(E112+F112)/F$11</f>
        <v>#DIV/0!</v>
      </c>
      <c r="XFD112" s="51" t="s">
        <v>267</v>
      </c>
    </row>
    <row r="113" spans="1:8 16384:16384" x14ac:dyDescent="0.25">
      <c r="A113" s="453" t="s">
        <v>22</v>
      </c>
      <c r="B113" s="422" t="s">
        <v>344</v>
      </c>
      <c r="C113" s="422"/>
      <c r="D113" s="422"/>
      <c r="E113" s="67"/>
      <c r="F113" s="68"/>
      <c r="G113" s="20" t="e">
        <f t="shared" si="13"/>
        <v>#DIV/0!</v>
      </c>
      <c r="H113" s="20" t="e">
        <f>(E113+F113)/F$11</f>
        <v>#DIV/0!</v>
      </c>
      <c r="XFD113" s="51" t="s">
        <v>126</v>
      </c>
    </row>
    <row r="114" spans="1:8 16384:16384" x14ac:dyDescent="0.25">
      <c r="A114" s="453"/>
      <c r="B114" s="422" t="s">
        <v>34</v>
      </c>
      <c r="C114" s="422"/>
      <c r="D114" s="422"/>
      <c r="E114" s="67"/>
      <c r="F114" s="68"/>
      <c r="G114" s="20" t="e">
        <f t="shared" si="13"/>
        <v>#DIV/0!</v>
      </c>
      <c r="H114" s="20" t="e">
        <f>(E114+F114)/F$11</f>
        <v>#DIV/0!</v>
      </c>
      <c r="XFD114" s="51" t="s">
        <v>268</v>
      </c>
    </row>
    <row r="115" spans="1:8 16384:16384" x14ac:dyDescent="0.25">
      <c r="A115" s="453"/>
      <c r="B115" s="472" t="s">
        <v>9</v>
      </c>
      <c r="C115" s="472"/>
      <c r="D115" s="472"/>
      <c r="E115" s="67"/>
      <c r="F115" s="68"/>
      <c r="G115" s="20" t="e">
        <f t="shared" si="13"/>
        <v>#DIV/0!</v>
      </c>
      <c r="H115" s="20" t="e">
        <f>(E115+F115)/F$11</f>
        <v>#DIV/0!</v>
      </c>
      <c r="XFD115" s="51" t="s">
        <v>269</v>
      </c>
    </row>
    <row r="116" spans="1:8 16384:16384" ht="17.399999999999999" x14ac:dyDescent="0.3">
      <c r="A116" s="456" t="s">
        <v>61</v>
      </c>
      <c r="B116" s="456"/>
      <c r="C116" s="456"/>
      <c r="D116" s="456"/>
      <c r="E116" s="17">
        <f>SUM(E113:E115)</f>
        <v>0</v>
      </c>
      <c r="F116" s="18">
        <f>SUM(F113:F115)</f>
        <v>0</v>
      </c>
      <c r="G116" s="19" t="e">
        <f t="shared" si="13"/>
        <v>#DIV/0!</v>
      </c>
      <c r="H116" s="19" t="e">
        <f>(E116+F116)/F$11</f>
        <v>#DIV/0!</v>
      </c>
      <c r="XFD116" s="51" t="s">
        <v>127</v>
      </c>
    </row>
    <row r="117" spans="1:8 16384:16384" x14ac:dyDescent="0.25">
      <c r="A117" s="474" t="s">
        <v>80</v>
      </c>
      <c r="B117" s="458"/>
      <c r="C117" s="458"/>
      <c r="D117" s="458"/>
      <c r="E117" s="67"/>
      <c r="F117" s="68"/>
      <c r="G117" s="20" t="e">
        <f t="shared" si="13"/>
        <v>#DIV/0!</v>
      </c>
      <c r="H117" s="20" t="e">
        <f>(E117+F117)/F$11</f>
        <v>#DIV/0!</v>
      </c>
      <c r="XFD117" s="51" t="s">
        <v>128</v>
      </c>
    </row>
    <row r="118" spans="1:8 16384:16384" x14ac:dyDescent="0.25">
      <c r="A118" s="474"/>
      <c r="B118" s="458"/>
      <c r="C118" s="458"/>
      <c r="D118" s="458"/>
      <c r="E118" s="67"/>
      <c r="F118" s="68"/>
      <c r="G118" s="20" t="e">
        <f t="shared" si="13"/>
        <v>#DIV/0!</v>
      </c>
      <c r="H118" s="20" t="e">
        <f>(E118+F118)/F$11</f>
        <v>#DIV/0!</v>
      </c>
      <c r="XFD118" s="51" t="s">
        <v>270</v>
      </c>
    </row>
    <row r="119" spans="1:8 16384:16384" x14ac:dyDescent="0.25">
      <c r="A119" s="474"/>
      <c r="B119" s="458"/>
      <c r="C119" s="458"/>
      <c r="D119" s="458"/>
      <c r="E119" s="67"/>
      <c r="F119" s="68"/>
      <c r="G119" s="20" t="e">
        <f t="shared" si="13"/>
        <v>#DIV/0!</v>
      </c>
      <c r="H119" s="20" t="e">
        <f>(E119+F119)/F$11</f>
        <v>#DIV/0!</v>
      </c>
      <c r="XFD119" s="51" t="s">
        <v>271</v>
      </c>
    </row>
    <row r="120" spans="1:8 16384:16384" ht="17.399999999999999" x14ac:dyDescent="0.3">
      <c r="A120" s="456" t="s">
        <v>62</v>
      </c>
      <c r="B120" s="456"/>
      <c r="C120" s="456"/>
      <c r="D120" s="456"/>
      <c r="E120" s="17">
        <f>SUM(E117:E119)</f>
        <v>0</v>
      </c>
      <c r="F120" s="18">
        <f>SUM(F117:F119)</f>
        <v>0</v>
      </c>
      <c r="G120" s="19" t="e">
        <f t="shared" si="13"/>
        <v>#DIV/0!</v>
      </c>
      <c r="H120" s="19" t="e">
        <f>(E120+F120)/F$11</f>
        <v>#DIV/0!</v>
      </c>
      <c r="XFD120" s="51" t="s">
        <v>272</v>
      </c>
    </row>
    <row r="121" spans="1:8 16384:16384" ht="21" x14ac:dyDescent="0.4">
      <c r="A121" s="451" t="s">
        <v>68</v>
      </c>
      <c r="B121" s="451"/>
      <c r="C121" s="451"/>
      <c r="D121" s="451"/>
      <c r="E121" s="15">
        <f>E74+E78+E82+E95+E108+E110+E112+E116+E120</f>
        <v>0</v>
      </c>
      <c r="F121" s="15">
        <f>F74+F78+F95+F82+F112+F108+F116+F120+F110</f>
        <v>0</v>
      </c>
      <c r="G121" s="16" t="e">
        <f t="shared" si="13"/>
        <v>#DIV/0!</v>
      </c>
      <c r="H121" s="16" t="e">
        <f>(E121+F121)/F$11</f>
        <v>#DIV/0!</v>
      </c>
      <c r="XFD121" s="51" t="s">
        <v>129</v>
      </c>
    </row>
    <row r="122" spans="1:8 16384:16384" x14ac:dyDescent="0.25">
      <c r="A122" s="454"/>
      <c r="B122" s="454"/>
      <c r="C122" s="454"/>
      <c r="D122" s="454"/>
      <c r="E122" s="454"/>
      <c r="F122" s="454"/>
      <c r="G122" s="454"/>
      <c r="H122" s="454"/>
      <c r="XFD122" s="51" t="s">
        <v>130</v>
      </c>
    </row>
    <row r="123" spans="1:8 16384:16384" ht="17.399999999999999" x14ac:dyDescent="0.3">
      <c r="A123" s="59" t="s">
        <v>87</v>
      </c>
      <c r="B123" s="71"/>
      <c r="C123" s="60" t="s">
        <v>85</v>
      </c>
      <c r="D123" s="71"/>
      <c r="E123" s="60" t="s">
        <v>84</v>
      </c>
      <c r="F123" s="448"/>
      <c r="G123" s="448"/>
      <c r="H123" s="449"/>
      <c r="XFD123" s="51" t="s">
        <v>273</v>
      </c>
    </row>
    <row r="124" spans="1:8 16384:16384" ht="21" x14ac:dyDescent="0.4">
      <c r="A124" s="451" t="s">
        <v>83</v>
      </c>
      <c r="B124" s="451"/>
      <c r="C124" s="451"/>
      <c r="D124" s="451"/>
      <c r="E124" s="29" t="s">
        <v>45</v>
      </c>
      <c r="F124" s="30" t="s">
        <v>77</v>
      </c>
      <c r="G124" s="16" t="s">
        <v>1</v>
      </c>
      <c r="H124" s="16" t="s">
        <v>26</v>
      </c>
      <c r="XFD124" s="51" t="s">
        <v>274</v>
      </c>
    </row>
    <row r="125" spans="1:8 16384:16384" x14ac:dyDescent="0.25">
      <c r="A125" s="453" t="s">
        <v>5</v>
      </c>
      <c r="B125" s="470"/>
      <c r="C125" s="470"/>
      <c r="D125" s="470"/>
      <c r="E125" s="67"/>
      <c r="F125" s="68"/>
      <c r="G125" s="20" t="e">
        <f t="shared" ref="G125:G137" si="14">(E125+F125)/F$7</f>
        <v>#DIV/0!</v>
      </c>
      <c r="H125" s="20" t="e">
        <f>(E125+F125)/F$11</f>
        <v>#DIV/0!</v>
      </c>
      <c r="XFD125" s="51" t="s">
        <v>131</v>
      </c>
    </row>
    <row r="126" spans="1:8 16384:16384" x14ac:dyDescent="0.25">
      <c r="A126" s="453"/>
      <c r="B126" s="470"/>
      <c r="C126" s="470"/>
      <c r="D126" s="470"/>
      <c r="E126" s="67"/>
      <c r="F126" s="68"/>
      <c r="G126" s="20" t="e">
        <f t="shared" si="14"/>
        <v>#DIV/0!</v>
      </c>
      <c r="H126" s="20" t="e">
        <f>(E126+F126)/F$11</f>
        <v>#DIV/0!</v>
      </c>
      <c r="XFD126" s="51" t="s">
        <v>275</v>
      </c>
    </row>
    <row r="127" spans="1:8 16384:16384" x14ac:dyDescent="0.25">
      <c r="A127" s="453"/>
      <c r="B127" s="470"/>
      <c r="C127" s="470"/>
      <c r="D127" s="470"/>
      <c r="E127" s="67"/>
      <c r="F127" s="68"/>
      <c r="G127" s="20" t="e">
        <f t="shared" si="14"/>
        <v>#DIV/0!</v>
      </c>
      <c r="H127" s="20" t="e">
        <f>(E127+F127)/F$11</f>
        <v>#DIV/0!</v>
      </c>
      <c r="XFD127" s="51" t="s">
        <v>132</v>
      </c>
    </row>
    <row r="128" spans="1:8 16384:16384" x14ac:dyDescent="0.25">
      <c r="A128" s="453"/>
      <c r="B128" s="470"/>
      <c r="C128" s="470"/>
      <c r="D128" s="470"/>
      <c r="E128" s="67"/>
      <c r="F128" s="68"/>
      <c r="G128" s="20" t="e">
        <f t="shared" si="14"/>
        <v>#DIV/0!</v>
      </c>
      <c r="H128" s="20" t="e">
        <f>(E128+F128)/F$11</f>
        <v>#DIV/0!</v>
      </c>
      <c r="XFD128" s="51" t="s">
        <v>133</v>
      </c>
    </row>
    <row r="129" spans="1:8 16384:16384" ht="17.399999999999999" x14ac:dyDescent="0.3">
      <c r="A129" s="456" t="s">
        <v>49</v>
      </c>
      <c r="B129" s="456"/>
      <c r="C129" s="456"/>
      <c r="D129" s="456"/>
      <c r="E129" s="18">
        <f>SUM(E125:E128)</f>
        <v>0</v>
      </c>
      <c r="F129" s="18">
        <f>SUM(F125:F128)</f>
        <v>0</v>
      </c>
      <c r="G129" s="19" t="e">
        <f t="shared" si="14"/>
        <v>#DIV/0!</v>
      </c>
      <c r="H129" s="19" t="e">
        <f>(E129+F129)/F$11</f>
        <v>#DIV/0!</v>
      </c>
      <c r="XFD129" s="51" t="s">
        <v>134</v>
      </c>
    </row>
    <row r="130" spans="1:8 16384:16384" x14ac:dyDescent="0.25">
      <c r="A130" s="453" t="s">
        <v>10</v>
      </c>
      <c r="B130" s="458"/>
      <c r="C130" s="458"/>
      <c r="D130" s="458"/>
      <c r="E130" s="67"/>
      <c r="F130" s="68"/>
      <c r="G130" s="20" t="e">
        <f t="shared" si="14"/>
        <v>#DIV/0!</v>
      </c>
      <c r="H130" s="20" t="e">
        <f>(E130+F130)/F$11</f>
        <v>#DIV/0!</v>
      </c>
      <c r="XFD130" s="51" t="s">
        <v>276</v>
      </c>
    </row>
    <row r="131" spans="1:8 16384:16384" x14ac:dyDescent="0.25">
      <c r="A131" s="453"/>
      <c r="B131" s="458"/>
      <c r="C131" s="458"/>
      <c r="D131" s="458"/>
      <c r="E131" s="67"/>
      <c r="F131" s="68"/>
      <c r="G131" s="20" t="e">
        <f t="shared" si="14"/>
        <v>#DIV/0!</v>
      </c>
      <c r="H131" s="20" t="e">
        <f>(E131+F131)/F$11</f>
        <v>#DIV/0!</v>
      </c>
      <c r="XFD131" s="51" t="s">
        <v>135</v>
      </c>
    </row>
    <row r="132" spans="1:8 16384:16384" x14ac:dyDescent="0.25">
      <c r="A132" s="453"/>
      <c r="B132" s="458"/>
      <c r="C132" s="458"/>
      <c r="D132" s="458"/>
      <c r="E132" s="67"/>
      <c r="F132" s="68"/>
      <c r="G132" s="20" t="e">
        <f t="shared" si="14"/>
        <v>#DIV/0!</v>
      </c>
      <c r="H132" s="20" t="e">
        <f>(E132+F132)/F$11</f>
        <v>#DIV/0!</v>
      </c>
      <c r="XFD132" s="51" t="s">
        <v>277</v>
      </c>
    </row>
    <row r="133" spans="1:8 16384:16384" ht="17.399999999999999" x14ac:dyDescent="0.3">
      <c r="A133" s="456" t="s">
        <v>50</v>
      </c>
      <c r="B133" s="456"/>
      <c r="C133" s="456"/>
      <c r="D133" s="456"/>
      <c r="E133" s="18">
        <f>SUM(E130:E132)</f>
        <v>0</v>
      </c>
      <c r="F133" s="18">
        <f>SUM(F130:F132)</f>
        <v>0</v>
      </c>
      <c r="G133" s="19" t="e">
        <f t="shared" si="14"/>
        <v>#DIV/0!</v>
      </c>
      <c r="H133" s="19" t="e">
        <f>(E133+F133)/F$11</f>
        <v>#DIV/0!</v>
      </c>
      <c r="XFD133" s="51" t="s">
        <v>136</v>
      </c>
    </row>
    <row r="134" spans="1:8 16384:16384" x14ac:dyDescent="0.25">
      <c r="A134" s="453" t="s">
        <v>78</v>
      </c>
      <c r="B134" s="471"/>
      <c r="C134" s="471"/>
      <c r="D134" s="471"/>
      <c r="E134" s="67"/>
      <c r="F134" s="68"/>
      <c r="G134" s="20" t="e">
        <f t="shared" si="14"/>
        <v>#DIV/0!</v>
      </c>
      <c r="H134" s="20" t="e">
        <f>(E134+F134)/F$11</f>
        <v>#DIV/0!</v>
      </c>
      <c r="XFD134" s="51" t="s">
        <v>137</v>
      </c>
    </row>
    <row r="135" spans="1:8 16384:16384" x14ac:dyDescent="0.25">
      <c r="A135" s="453"/>
      <c r="B135" s="471"/>
      <c r="C135" s="471"/>
      <c r="D135" s="471"/>
      <c r="E135" s="67"/>
      <c r="F135" s="68"/>
      <c r="G135" s="20" t="e">
        <f t="shared" si="14"/>
        <v>#DIV/0!</v>
      </c>
      <c r="H135" s="20" t="e">
        <f>(E135+F135)/F$11</f>
        <v>#DIV/0!</v>
      </c>
      <c r="XFD135" s="51" t="s">
        <v>278</v>
      </c>
    </row>
    <row r="136" spans="1:8 16384:16384" x14ac:dyDescent="0.25">
      <c r="A136" s="453"/>
      <c r="B136" s="471"/>
      <c r="C136" s="471"/>
      <c r="D136" s="471"/>
      <c r="E136" s="67"/>
      <c r="F136" s="68"/>
      <c r="G136" s="20" t="e">
        <f t="shared" si="14"/>
        <v>#DIV/0!</v>
      </c>
      <c r="H136" s="20" t="e">
        <f>(E136+F136)/F$11</f>
        <v>#DIV/0!</v>
      </c>
      <c r="XFD136" s="51" t="s">
        <v>138</v>
      </c>
    </row>
    <row r="137" spans="1:8 16384:16384" ht="17.399999999999999" x14ac:dyDescent="0.3">
      <c r="A137" s="456" t="s">
        <v>53</v>
      </c>
      <c r="B137" s="456"/>
      <c r="C137" s="456"/>
      <c r="D137" s="456"/>
      <c r="E137" s="18">
        <f>SUM(E134:E136)</f>
        <v>0</v>
      </c>
      <c r="F137" s="18">
        <f>SUM(F134:F136)</f>
        <v>0</v>
      </c>
      <c r="G137" s="19" t="e">
        <f t="shared" si="14"/>
        <v>#DIV/0!</v>
      </c>
      <c r="H137" s="19" t="e">
        <f>(E137+F137)/F$11</f>
        <v>#DIV/0!</v>
      </c>
      <c r="XFD137" s="51" t="s">
        <v>139</v>
      </c>
    </row>
    <row r="138" spans="1:8 16384:16384" x14ac:dyDescent="0.25">
      <c r="A138" s="453" t="s">
        <v>13</v>
      </c>
      <c r="B138" s="457" t="s">
        <v>63</v>
      </c>
      <c r="C138" s="471"/>
      <c r="D138" s="471"/>
      <c r="E138" s="67"/>
      <c r="F138" s="68"/>
      <c r="G138" s="20" t="e">
        <f t="shared" ref="G138:G150" si="15">(E138+F138)/F$7</f>
        <v>#DIV/0!</v>
      </c>
      <c r="H138" s="20" t="e">
        <f t="shared" ref="H138:H150" si="16">(E138+F138)/F$11</f>
        <v>#DIV/0!</v>
      </c>
      <c r="XFD138" s="51" t="s">
        <v>279</v>
      </c>
    </row>
    <row r="139" spans="1:8 16384:16384" x14ac:dyDescent="0.25">
      <c r="A139" s="453"/>
      <c r="B139" s="457"/>
      <c r="C139" s="471"/>
      <c r="D139" s="471"/>
      <c r="E139" s="67"/>
      <c r="F139" s="68"/>
      <c r="G139" s="20" t="e">
        <f t="shared" si="15"/>
        <v>#DIV/0!</v>
      </c>
      <c r="H139" s="20" t="e">
        <f t="shared" si="16"/>
        <v>#DIV/0!</v>
      </c>
      <c r="XFD139" s="51" t="s">
        <v>280</v>
      </c>
    </row>
    <row r="140" spans="1:8 16384:16384" x14ac:dyDescent="0.25">
      <c r="A140" s="453"/>
      <c r="B140" s="457"/>
      <c r="C140" s="471"/>
      <c r="D140" s="471"/>
      <c r="E140" s="67"/>
      <c r="F140" s="68"/>
      <c r="G140" s="20" t="e">
        <f t="shared" si="15"/>
        <v>#DIV/0!</v>
      </c>
      <c r="H140" s="20" t="e">
        <f t="shared" si="16"/>
        <v>#DIV/0!</v>
      </c>
      <c r="XFD140" s="51" t="s">
        <v>281</v>
      </c>
    </row>
    <row r="141" spans="1:8 16384:16384" x14ac:dyDescent="0.25">
      <c r="A141" s="453"/>
      <c r="B141" s="457" t="s">
        <v>57</v>
      </c>
      <c r="C141" s="458"/>
      <c r="D141" s="458"/>
      <c r="E141" s="67"/>
      <c r="F141" s="68"/>
      <c r="G141" s="20" t="e">
        <f t="shared" si="15"/>
        <v>#DIV/0!</v>
      </c>
      <c r="H141" s="20" t="e">
        <f t="shared" si="16"/>
        <v>#DIV/0!</v>
      </c>
      <c r="XFD141" s="51" t="s">
        <v>282</v>
      </c>
    </row>
    <row r="142" spans="1:8 16384:16384" x14ac:dyDescent="0.25">
      <c r="A142" s="453"/>
      <c r="B142" s="457"/>
      <c r="C142" s="458"/>
      <c r="D142" s="458"/>
      <c r="E142" s="67"/>
      <c r="F142" s="68"/>
      <c r="G142" s="20" t="e">
        <f t="shared" si="15"/>
        <v>#DIV/0!</v>
      </c>
      <c r="H142" s="20" t="e">
        <f t="shared" si="16"/>
        <v>#DIV/0!</v>
      </c>
      <c r="XFD142" s="51" t="s">
        <v>283</v>
      </c>
    </row>
    <row r="143" spans="1:8 16384:16384" x14ac:dyDescent="0.25">
      <c r="A143" s="453"/>
      <c r="B143" s="457"/>
      <c r="C143" s="476"/>
      <c r="D143" s="476"/>
      <c r="E143" s="67"/>
      <c r="F143" s="68"/>
      <c r="G143" s="20" t="e">
        <f t="shared" si="15"/>
        <v>#DIV/0!</v>
      </c>
      <c r="H143" s="20" t="e">
        <f t="shared" si="16"/>
        <v>#DIV/0!</v>
      </c>
      <c r="XFD143" s="51" t="s">
        <v>140</v>
      </c>
    </row>
    <row r="144" spans="1:8 16384:16384" x14ac:dyDescent="0.25">
      <c r="A144" s="453"/>
      <c r="B144" s="457" t="s">
        <v>58</v>
      </c>
      <c r="C144" s="471"/>
      <c r="D144" s="471"/>
      <c r="E144" s="67"/>
      <c r="F144" s="68"/>
      <c r="G144" s="20" t="e">
        <f t="shared" si="15"/>
        <v>#DIV/0!</v>
      </c>
      <c r="H144" s="20" t="e">
        <f t="shared" si="16"/>
        <v>#DIV/0!</v>
      </c>
      <c r="XFD144" s="51" t="s">
        <v>284</v>
      </c>
    </row>
    <row r="145" spans="1:8 16384:16384" x14ac:dyDescent="0.25">
      <c r="A145" s="453"/>
      <c r="B145" s="457"/>
      <c r="C145" s="458"/>
      <c r="D145" s="458"/>
      <c r="E145" s="67"/>
      <c r="F145" s="68"/>
      <c r="G145" s="20" t="e">
        <f t="shared" si="15"/>
        <v>#DIV/0!</v>
      </c>
      <c r="H145" s="20" t="e">
        <f t="shared" si="16"/>
        <v>#DIV/0!</v>
      </c>
      <c r="XFD145" s="51" t="s">
        <v>285</v>
      </c>
    </row>
    <row r="146" spans="1:8 16384:16384" x14ac:dyDescent="0.25">
      <c r="A146" s="453"/>
      <c r="B146" s="457"/>
      <c r="C146" s="470"/>
      <c r="D146" s="470"/>
      <c r="E146" s="67"/>
      <c r="F146" s="68"/>
      <c r="G146" s="20" t="e">
        <f t="shared" si="15"/>
        <v>#DIV/0!</v>
      </c>
      <c r="H146" s="20" t="e">
        <f t="shared" si="16"/>
        <v>#DIV/0!</v>
      </c>
      <c r="XFD146" s="51" t="s">
        <v>141</v>
      </c>
    </row>
    <row r="147" spans="1:8 16384:16384" x14ac:dyDescent="0.25">
      <c r="A147" s="453"/>
      <c r="B147" s="457" t="s">
        <v>9</v>
      </c>
      <c r="C147" s="475"/>
      <c r="D147" s="475"/>
      <c r="E147" s="67"/>
      <c r="F147" s="68"/>
      <c r="G147" s="20" t="e">
        <f t="shared" si="15"/>
        <v>#DIV/0!</v>
      </c>
      <c r="H147" s="20" t="e">
        <f t="shared" si="16"/>
        <v>#DIV/0!</v>
      </c>
      <c r="XFD147" s="51" t="s">
        <v>142</v>
      </c>
    </row>
    <row r="148" spans="1:8 16384:16384" x14ac:dyDescent="0.25">
      <c r="A148" s="453"/>
      <c r="B148" s="457"/>
      <c r="C148" s="475"/>
      <c r="D148" s="475"/>
      <c r="E148" s="67"/>
      <c r="F148" s="68"/>
      <c r="G148" s="20" t="e">
        <f t="shared" si="15"/>
        <v>#DIV/0!</v>
      </c>
      <c r="H148" s="20" t="e">
        <f t="shared" si="16"/>
        <v>#DIV/0!</v>
      </c>
      <c r="XFD148" s="51" t="s">
        <v>286</v>
      </c>
    </row>
    <row r="149" spans="1:8 16384:16384" x14ac:dyDescent="0.25">
      <c r="A149" s="453"/>
      <c r="B149" s="457"/>
      <c r="C149" s="475"/>
      <c r="D149" s="475"/>
      <c r="E149" s="67"/>
      <c r="F149" s="68"/>
      <c r="G149" s="20" t="e">
        <f t="shared" si="15"/>
        <v>#DIV/0!</v>
      </c>
      <c r="H149" s="20" t="e">
        <f t="shared" si="16"/>
        <v>#DIV/0!</v>
      </c>
      <c r="XFD149" s="51" t="s">
        <v>143</v>
      </c>
    </row>
    <row r="150" spans="1:8 16384:16384" ht="17.399999999999999" x14ac:dyDescent="0.3">
      <c r="A150" s="456" t="s">
        <v>52</v>
      </c>
      <c r="B150" s="456"/>
      <c r="C150" s="456"/>
      <c r="D150" s="456"/>
      <c r="E150" s="18">
        <f>SUM(E138:E149)</f>
        <v>0</v>
      </c>
      <c r="F150" s="18">
        <f>SUM(F138:F149)</f>
        <v>0</v>
      </c>
      <c r="G150" s="19" t="e">
        <f t="shared" si="15"/>
        <v>#DIV/0!</v>
      </c>
      <c r="H150" s="19" t="e">
        <f t="shared" si="16"/>
        <v>#DIV/0!</v>
      </c>
      <c r="XFD150" s="51" t="s">
        <v>287</v>
      </c>
    </row>
    <row r="151" spans="1:8 16384:16384" x14ac:dyDescent="0.25">
      <c r="A151" s="453" t="s">
        <v>20</v>
      </c>
      <c r="B151" s="457" t="s">
        <v>64</v>
      </c>
      <c r="C151" s="458"/>
      <c r="D151" s="458"/>
      <c r="E151" s="67"/>
      <c r="F151" s="68"/>
      <c r="G151" s="20" t="e">
        <f t="shared" ref="G151:G163" si="17">(E151+F151)/F$7</f>
        <v>#DIV/0!</v>
      </c>
      <c r="H151" s="20" t="e">
        <f t="shared" ref="H151:H163" si="18">(E151+F151)/F$11</f>
        <v>#DIV/0!</v>
      </c>
      <c r="XFD151" s="51" t="s">
        <v>144</v>
      </c>
    </row>
    <row r="152" spans="1:8 16384:16384" x14ac:dyDescent="0.25">
      <c r="A152" s="453"/>
      <c r="B152" s="457"/>
      <c r="C152" s="458"/>
      <c r="D152" s="458"/>
      <c r="E152" s="67"/>
      <c r="F152" s="68"/>
      <c r="G152" s="20" t="e">
        <f t="shared" si="17"/>
        <v>#DIV/0!</v>
      </c>
      <c r="H152" s="20" t="e">
        <f t="shared" si="18"/>
        <v>#DIV/0!</v>
      </c>
      <c r="XFD152" s="51" t="s">
        <v>145</v>
      </c>
    </row>
    <row r="153" spans="1:8 16384:16384" x14ac:dyDescent="0.25">
      <c r="A153" s="453"/>
      <c r="B153" s="457"/>
      <c r="C153" s="458"/>
      <c r="D153" s="458"/>
      <c r="E153" s="67"/>
      <c r="F153" s="68"/>
      <c r="G153" s="20" t="e">
        <f t="shared" si="17"/>
        <v>#DIV/0!</v>
      </c>
      <c r="H153" s="20" t="e">
        <f t="shared" si="18"/>
        <v>#DIV/0!</v>
      </c>
      <c r="XFD153" s="51" t="s">
        <v>288</v>
      </c>
    </row>
    <row r="154" spans="1:8 16384:16384" x14ac:dyDescent="0.25">
      <c r="A154" s="453"/>
      <c r="B154" s="457" t="s">
        <v>59</v>
      </c>
      <c r="C154" s="458"/>
      <c r="D154" s="458"/>
      <c r="E154" s="67"/>
      <c r="F154" s="68"/>
      <c r="G154" s="20" t="e">
        <f t="shared" si="17"/>
        <v>#DIV/0!</v>
      </c>
      <c r="H154" s="20" t="e">
        <f t="shared" si="18"/>
        <v>#DIV/0!</v>
      </c>
      <c r="XFD154" s="51" t="s">
        <v>146</v>
      </c>
    </row>
    <row r="155" spans="1:8 16384:16384" x14ac:dyDescent="0.25">
      <c r="A155" s="453"/>
      <c r="B155" s="457"/>
      <c r="C155" s="458"/>
      <c r="D155" s="458"/>
      <c r="E155" s="67"/>
      <c r="F155" s="68"/>
      <c r="G155" s="20" t="e">
        <f t="shared" si="17"/>
        <v>#DIV/0!</v>
      </c>
      <c r="H155" s="20" t="e">
        <f t="shared" si="18"/>
        <v>#DIV/0!</v>
      </c>
      <c r="XFD155" s="51" t="s">
        <v>147</v>
      </c>
    </row>
    <row r="156" spans="1:8 16384:16384" x14ac:dyDescent="0.25">
      <c r="A156" s="453"/>
      <c r="B156" s="457"/>
      <c r="C156" s="458"/>
      <c r="D156" s="458"/>
      <c r="E156" s="67"/>
      <c r="F156" s="68"/>
      <c r="G156" s="20" t="e">
        <f t="shared" si="17"/>
        <v>#DIV/0!</v>
      </c>
      <c r="H156" s="20" t="e">
        <f t="shared" si="18"/>
        <v>#DIV/0!</v>
      </c>
      <c r="XFD156" s="51" t="s">
        <v>289</v>
      </c>
    </row>
    <row r="157" spans="1:8 16384:16384" x14ac:dyDescent="0.25">
      <c r="A157" s="453"/>
      <c r="B157" s="457" t="s">
        <v>58</v>
      </c>
      <c r="C157" s="458"/>
      <c r="D157" s="458"/>
      <c r="E157" s="67"/>
      <c r="F157" s="68"/>
      <c r="G157" s="20" t="e">
        <f t="shared" si="17"/>
        <v>#DIV/0!</v>
      </c>
      <c r="H157" s="20" t="e">
        <f t="shared" si="18"/>
        <v>#DIV/0!</v>
      </c>
      <c r="XFD157" s="51" t="s">
        <v>290</v>
      </c>
    </row>
    <row r="158" spans="1:8 16384:16384" x14ac:dyDescent="0.25">
      <c r="A158" s="453"/>
      <c r="B158" s="457"/>
      <c r="C158" s="458"/>
      <c r="D158" s="458"/>
      <c r="E158" s="67"/>
      <c r="F158" s="68"/>
      <c r="G158" s="20" t="e">
        <f t="shared" si="17"/>
        <v>#DIV/0!</v>
      </c>
      <c r="H158" s="20" t="e">
        <f t="shared" si="18"/>
        <v>#DIV/0!</v>
      </c>
      <c r="XFD158" s="51" t="s">
        <v>148</v>
      </c>
    </row>
    <row r="159" spans="1:8 16384:16384" x14ac:dyDescent="0.25">
      <c r="A159" s="453"/>
      <c r="B159" s="457"/>
      <c r="C159" s="458"/>
      <c r="D159" s="458"/>
      <c r="E159" s="67"/>
      <c r="F159" s="68"/>
      <c r="G159" s="20" t="e">
        <f t="shared" si="17"/>
        <v>#DIV/0!</v>
      </c>
      <c r="H159" s="20" t="e">
        <f t="shared" si="18"/>
        <v>#DIV/0!</v>
      </c>
      <c r="XFD159" s="51" t="s">
        <v>291</v>
      </c>
    </row>
    <row r="160" spans="1:8 16384:16384" x14ac:dyDescent="0.25">
      <c r="A160" s="453"/>
      <c r="B160" s="457" t="s">
        <v>9</v>
      </c>
      <c r="C160" s="458"/>
      <c r="D160" s="458"/>
      <c r="E160" s="67"/>
      <c r="F160" s="68"/>
      <c r="G160" s="20" t="e">
        <f t="shared" si="17"/>
        <v>#DIV/0!</v>
      </c>
      <c r="H160" s="20" t="e">
        <f t="shared" si="18"/>
        <v>#DIV/0!</v>
      </c>
      <c r="XFD160" s="51" t="s">
        <v>149</v>
      </c>
    </row>
    <row r="161" spans="1:8 16384:16384" x14ac:dyDescent="0.25">
      <c r="A161" s="453"/>
      <c r="B161" s="457"/>
      <c r="C161" s="458"/>
      <c r="D161" s="458"/>
      <c r="E161" s="67"/>
      <c r="F161" s="68"/>
      <c r="G161" s="20" t="e">
        <f t="shared" si="17"/>
        <v>#DIV/0!</v>
      </c>
      <c r="H161" s="20" t="e">
        <f t="shared" si="18"/>
        <v>#DIV/0!</v>
      </c>
      <c r="XFD161" s="51" t="s">
        <v>292</v>
      </c>
    </row>
    <row r="162" spans="1:8 16384:16384" x14ac:dyDescent="0.25">
      <c r="A162" s="453"/>
      <c r="B162" s="457"/>
      <c r="C162" s="458"/>
      <c r="D162" s="458"/>
      <c r="E162" s="67"/>
      <c r="F162" s="68"/>
      <c r="G162" s="20" t="e">
        <f t="shared" si="17"/>
        <v>#DIV/0!</v>
      </c>
      <c r="H162" s="20" t="e">
        <f t="shared" si="18"/>
        <v>#DIV/0!</v>
      </c>
      <c r="XFD162" s="51" t="s">
        <v>293</v>
      </c>
    </row>
    <row r="163" spans="1:8 16384:16384" ht="17.399999999999999" x14ac:dyDescent="0.3">
      <c r="A163" s="456" t="s">
        <v>60</v>
      </c>
      <c r="B163" s="456"/>
      <c r="C163" s="456"/>
      <c r="D163" s="456"/>
      <c r="E163" s="18">
        <f>SUM(E151:E162)</f>
        <v>0</v>
      </c>
      <c r="F163" s="18">
        <f>SUM(F151:F162)</f>
        <v>0</v>
      </c>
      <c r="G163" s="19" t="e">
        <f t="shared" si="17"/>
        <v>#DIV/0!</v>
      </c>
      <c r="H163" s="19" t="e">
        <f t="shared" si="18"/>
        <v>#DIV/0!</v>
      </c>
      <c r="XFD163" s="51" t="s">
        <v>150</v>
      </c>
    </row>
    <row r="164" spans="1:8 16384:16384" ht="15.6" x14ac:dyDescent="0.3">
      <c r="A164" s="53" t="s">
        <v>70</v>
      </c>
      <c r="B164" s="444"/>
      <c r="C164" s="445"/>
      <c r="D164" s="446"/>
      <c r="E164" s="67"/>
      <c r="F164" s="68"/>
      <c r="G164" s="20" t="e">
        <f t="shared" ref="G164:G176" si="19">(E164+F164)/F$7</f>
        <v>#DIV/0!</v>
      </c>
      <c r="H164" s="20" t="e">
        <f>(E164+F164)/F$11</f>
        <v>#DIV/0!</v>
      </c>
      <c r="XFD164" s="51" t="s">
        <v>151</v>
      </c>
    </row>
    <row r="165" spans="1:8 16384:16384" ht="17.399999999999999" x14ac:dyDescent="0.3">
      <c r="A165" s="456" t="s">
        <v>71</v>
      </c>
      <c r="B165" s="456"/>
      <c r="C165" s="456"/>
      <c r="D165" s="456"/>
      <c r="E165" s="18">
        <f>E164</f>
        <v>0</v>
      </c>
      <c r="F165" s="18">
        <f>F164</f>
        <v>0</v>
      </c>
      <c r="G165" s="19" t="e">
        <f t="shared" si="19"/>
        <v>#DIV/0!</v>
      </c>
      <c r="H165" s="19" t="e">
        <f>(E165+F165)/F$11</f>
        <v>#DIV/0!</v>
      </c>
      <c r="XFD165" s="51" t="s">
        <v>294</v>
      </c>
    </row>
    <row r="166" spans="1:8 16384:16384" ht="15.6" x14ac:dyDescent="0.3">
      <c r="A166" s="473" t="s">
        <v>31</v>
      </c>
      <c r="B166" s="473"/>
      <c r="C166" s="473"/>
      <c r="D166" s="473"/>
      <c r="E166" s="67"/>
      <c r="F166" s="68"/>
      <c r="G166" s="20" t="e">
        <f t="shared" si="19"/>
        <v>#DIV/0!</v>
      </c>
      <c r="H166" s="20" t="e">
        <f>(E166+F166)/F$11</f>
        <v>#DIV/0!</v>
      </c>
      <c r="XFD166" s="51" t="s">
        <v>295</v>
      </c>
    </row>
    <row r="167" spans="1:8 16384:16384" ht="17.399999999999999" x14ac:dyDescent="0.3">
      <c r="A167" s="456" t="s">
        <v>65</v>
      </c>
      <c r="B167" s="456"/>
      <c r="C167" s="456"/>
      <c r="D167" s="456"/>
      <c r="E167" s="18">
        <f>E166</f>
        <v>0</v>
      </c>
      <c r="F167" s="18">
        <f>F166</f>
        <v>0</v>
      </c>
      <c r="G167" s="19" t="e">
        <f t="shared" si="19"/>
        <v>#DIV/0!</v>
      </c>
      <c r="H167" s="19" t="e">
        <f>(E167+F167)/F$11</f>
        <v>#DIV/0!</v>
      </c>
      <c r="XFD167" s="51" t="s">
        <v>152</v>
      </c>
    </row>
    <row r="168" spans="1:8 16384:16384" x14ac:dyDescent="0.25">
      <c r="A168" s="453" t="s">
        <v>22</v>
      </c>
      <c r="B168" s="422" t="s">
        <v>344</v>
      </c>
      <c r="C168" s="422"/>
      <c r="D168" s="422"/>
      <c r="E168" s="67"/>
      <c r="F168" s="68"/>
      <c r="G168" s="20" t="e">
        <f t="shared" si="19"/>
        <v>#DIV/0!</v>
      </c>
      <c r="H168" s="20" t="e">
        <f>(E168+F168)/F$11</f>
        <v>#DIV/0!</v>
      </c>
      <c r="XFD168" s="51" t="s">
        <v>296</v>
      </c>
    </row>
    <row r="169" spans="1:8 16384:16384" x14ac:dyDescent="0.25">
      <c r="A169" s="453"/>
      <c r="B169" s="422" t="s">
        <v>34</v>
      </c>
      <c r="C169" s="422"/>
      <c r="D169" s="422"/>
      <c r="E169" s="67"/>
      <c r="F169" s="68"/>
      <c r="G169" s="20" t="e">
        <f t="shared" si="19"/>
        <v>#DIV/0!</v>
      </c>
      <c r="H169" s="20" t="e">
        <f>(E169+F169)/F$11</f>
        <v>#DIV/0!</v>
      </c>
      <c r="XFD169" s="51" t="s">
        <v>297</v>
      </c>
    </row>
    <row r="170" spans="1:8 16384:16384" x14ac:dyDescent="0.25">
      <c r="A170" s="453"/>
      <c r="B170" s="472" t="s">
        <v>9</v>
      </c>
      <c r="C170" s="472"/>
      <c r="D170" s="472"/>
      <c r="E170" s="67"/>
      <c r="F170" s="68"/>
      <c r="G170" s="20" t="e">
        <f t="shared" si="19"/>
        <v>#DIV/0!</v>
      </c>
      <c r="H170" s="20" t="e">
        <f>(E170+F170)/F$11</f>
        <v>#DIV/0!</v>
      </c>
      <c r="XFD170" s="51" t="s">
        <v>155</v>
      </c>
    </row>
    <row r="171" spans="1:8 16384:16384" ht="17.399999999999999" x14ac:dyDescent="0.3">
      <c r="A171" s="456" t="s">
        <v>61</v>
      </c>
      <c r="B171" s="456"/>
      <c r="C171" s="456"/>
      <c r="D171" s="456"/>
      <c r="E171" s="18">
        <f>SUM(E168:E170)</f>
        <v>0</v>
      </c>
      <c r="F171" s="18">
        <f>SUM(F168:F170)</f>
        <v>0</v>
      </c>
      <c r="G171" s="19" t="e">
        <f t="shared" si="19"/>
        <v>#DIV/0!</v>
      </c>
      <c r="H171" s="19" t="e">
        <f>(E171+F171)/F$11</f>
        <v>#DIV/0!</v>
      </c>
      <c r="XFD171" s="51" t="s">
        <v>156</v>
      </c>
    </row>
    <row r="172" spans="1:8 16384:16384" x14ac:dyDescent="0.25">
      <c r="A172" s="474" t="s">
        <v>80</v>
      </c>
      <c r="B172" s="458"/>
      <c r="C172" s="458"/>
      <c r="D172" s="458"/>
      <c r="E172" s="67"/>
      <c r="F172" s="68"/>
      <c r="G172" s="20" t="e">
        <f t="shared" si="19"/>
        <v>#DIV/0!</v>
      </c>
      <c r="H172" s="20" t="e">
        <f>(E172+F172)/F$11</f>
        <v>#DIV/0!</v>
      </c>
      <c r="XFD172" s="51" t="s">
        <v>298</v>
      </c>
    </row>
    <row r="173" spans="1:8 16384:16384" x14ac:dyDescent="0.25">
      <c r="A173" s="474"/>
      <c r="B173" s="458"/>
      <c r="C173" s="458"/>
      <c r="D173" s="458"/>
      <c r="E173" s="67"/>
      <c r="F173" s="68"/>
      <c r="G173" s="20" t="e">
        <f t="shared" si="19"/>
        <v>#DIV/0!</v>
      </c>
      <c r="H173" s="20" t="e">
        <f>(E173+F173)/F$11</f>
        <v>#DIV/0!</v>
      </c>
      <c r="XFD173" s="51" t="s">
        <v>299</v>
      </c>
    </row>
    <row r="174" spans="1:8 16384:16384" x14ac:dyDescent="0.25">
      <c r="A174" s="474"/>
      <c r="B174" s="458"/>
      <c r="C174" s="458"/>
      <c r="D174" s="458"/>
      <c r="E174" s="67"/>
      <c r="F174" s="68"/>
      <c r="G174" s="20" t="e">
        <f t="shared" si="19"/>
        <v>#DIV/0!</v>
      </c>
      <c r="H174" s="20" t="e">
        <f>(E174+F174)/F$11</f>
        <v>#DIV/0!</v>
      </c>
      <c r="XFD174" s="51" t="s">
        <v>300</v>
      </c>
    </row>
    <row r="175" spans="1:8 16384:16384" ht="17.399999999999999" x14ac:dyDescent="0.3">
      <c r="A175" s="456" t="s">
        <v>62</v>
      </c>
      <c r="B175" s="456"/>
      <c r="C175" s="456"/>
      <c r="D175" s="456"/>
      <c r="E175" s="18">
        <f>SUM(E172:E174)</f>
        <v>0</v>
      </c>
      <c r="F175" s="18">
        <f>SUM(F172:F174)</f>
        <v>0</v>
      </c>
      <c r="G175" s="19" t="e">
        <f t="shared" si="19"/>
        <v>#DIV/0!</v>
      </c>
      <c r="H175" s="19" t="e">
        <f>(E175+F175)/F$11</f>
        <v>#DIV/0!</v>
      </c>
      <c r="XFD175" s="51" t="s">
        <v>301</v>
      </c>
    </row>
    <row r="176" spans="1:8 16384:16384" ht="21" x14ac:dyDescent="0.4">
      <c r="A176" s="451" t="s">
        <v>69</v>
      </c>
      <c r="B176" s="451"/>
      <c r="C176" s="451"/>
      <c r="D176" s="451"/>
      <c r="E176" s="15">
        <f>E129+E133+E137+E150+E163+E165+E167+E171+E175</f>
        <v>0</v>
      </c>
      <c r="F176" s="15">
        <f>F129+F133+F150+F137+F167+F163+F171+F175+F165</f>
        <v>0</v>
      </c>
      <c r="G176" s="16" t="e">
        <f t="shared" si="19"/>
        <v>#DIV/0!</v>
      </c>
      <c r="H176" s="16" t="e">
        <f>(E176+F176)/F$11</f>
        <v>#DIV/0!</v>
      </c>
      <c r="XFD176" s="51" t="s">
        <v>302</v>
      </c>
    </row>
    <row r="177" spans="1:8 16384:16384" ht="21" x14ac:dyDescent="0.4">
      <c r="A177" s="477"/>
      <c r="B177" s="477"/>
      <c r="C177" s="477"/>
      <c r="D177" s="477"/>
      <c r="E177" s="477"/>
      <c r="F177" s="477"/>
      <c r="G177" s="477"/>
      <c r="H177" s="477"/>
      <c r="XFD177" s="51" t="s">
        <v>166</v>
      </c>
    </row>
    <row r="178" spans="1:8 16384:16384" ht="21" x14ac:dyDescent="0.4">
      <c r="A178" s="451" t="s">
        <v>66</v>
      </c>
      <c r="B178" s="451"/>
      <c r="C178" s="451"/>
      <c r="D178" s="451"/>
      <c r="E178" s="15">
        <f>E66+E121+E176</f>
        <v>0</v>
      </c>
      <c r="F178" s="15">
        <f>F66+F121+F176</f>
        <v>0</v>
      </c>
      <c r="G178" s="16" t="e">
        <f>G66+G121+G176</f>
        <v>#DIV/0!</v>
      </c>
      <c r="H178" s="16" t="e">
        <f>H66+H121+H176</f>
        <v>#DIV/0!</v>
      </c>
      <c r="XFD178" s="51" t="s">
        <v>168</v>
      </c>
    </row>
    <row r="179" spans="1:8 16384:16384" ht="15" hidden="1" customHeight="1" x14ac:dyDescent="0.25">
      <c r="XFD179" s="51" t="s">
        <v>170</v>
      </c>
    </row>
    <row r="180" spans="1:8 16384:16384" ht="15" hidden="1" customHeight="1" x14ac:dyDescent="0.25">
      <c r="XFD180" s="51" t="s">
        <v>303</v>
      </c>
    </row>
    <row r="181" spans="1:8 16384:16384" ht="15" hidden="1" customHeight="1" x14ac:dyDescent="0.25">
      <c r="XFD181" s="51" t="s">
        <v>304</v>
      </c>
    </row>
    <row r="182" spans="1:8 16384:16384" ht="15" hidden="1" customHeight="1" x14ac:dyDescent="0.25">
      <c r="XFD182" s="51" t="s">
        <v>305</v>
      </c>
    </row>
    <row r="183" spans="1:8 16384:16384" ht="15" hidden="1" customHeight="1" x14ac:dyDescent="0.25">
      <c r="XFD183" s="51" t="s">
        <v>177</v>
      </c>
    </row>
    <row r="184" spans="1:8 16384:16384" ht="15" hidden="1" customHeight="1" x14ac:dyDescent="0.25">
      <c r="XFD184" s="51" t="s">
        <v>179</v>
      </c>
    </row>
    <row r="185" spans="1:8 16384:16384" ht="15" hidden="1" customHeight="1" x14ac:dyDescent="0.25">
      <c r="XFD185" s="51" t="s">
        <v>181</v>
      </c>
    </row>
    <row r="186" spans="1:8 16384:16384" ht="15" hidden="1" customHeight="1" x14ac:dyDescent="0.25">
      <c r="XFD186" s="51" t="s">
        <v>306</v>
      </c>
    </row>
    <row r="187" spans="1:8 16384:16384" ht="15" hidden="1" customHeight="1" x14ac:dyDescent="0.25">
      <c r="XFD187" s="51" t="s">
        <v>307</v>
      </c>
    </row>
    <row r="188" spans="1:8 16384:16384" ht="15" hidden="1" customHeight="1" x14ac:dyDescent="0.25">
      <c r="XFD188" s="51" t="s">
        <v>308</v>
      </c>
    </row>
    <row r="189" spans="1:8 16384:16384" ht="15" hidden="1" customHeight="1" x14ac:dyDescent="0.25">
      <c r="XFD189" s="51" t="s">
        <v>309</v>
      </c>
    </row>
    <row r="190" spans="1:8 16384:16384" ht="15" hidden="1" customHeight="1" x14ac:dyDescent="0.25">
      <c r="XFD190" s="51" t="s">
        <v>310</v>
      </c>
    </row>
    <row r="191" spans="1:8 16384:16384" ht="15" hidden="1" customHeight="1" x14ac:dyDescent="0.25">
      <c r="XFD191" s="51" t="s">
        <v>185</v>
      </c>
    </row>
    <row r="192" spans="1:8 16384:16384" ht="15" hidden="1" customHeight="1" x14ac:dyDescent="0.25">
      <c r="XFD192" s="51" t="s">
        <v>187</v>
      </c>
    </row>
    <row r="193" spans="16384:16384" ht="15" hidden="1" customHeight="1" x14ac:dyDescent="0.25">
      <c r="XFD193" s="51" t="s">
        <v>194</v>
      </c>
    </row>
    <row r="194" spans="16384:16384" ht="15" hidden="1" customHeight="1" x14ac:dyDescent="0.25">
      <c r="XFD194" s="51" t="s">
        <v>196</v>
      </c>
    </row>
    <row r="195" spans="16384:16384" ht="15" hidden="1" customHeight="1" x14ac:dyDescent="0.25">
      <c r="XFD195" s="51" t="s">
        <v>311</v>
      </c>
    </row>
    <row r="196" spans="16384:16384" ht="15" hidden="1" customHeight="1" x14ac:dyDescent="0.25">
      <c r="XFD196" s="51" t="s">
        <v>312</v>
      </c>
    </row>
    <row r="197" spans="16384:16384" ht="15" hidden="1" customHeight="1" x14ac:dyDescent="0.25">
      <c r="XFD197" s="51" t="s">
        <v>313</v>
      </c>
    </row>
    <row r="198" spans="16384:16384" ht="15" hidden="1" customHeight="1" x14ac:dyDescent="0.25">
      <c r="XFD198" s="51" t="s">
        <v>314</v>
      </c>
    </row>
    <row r="199" spans="16384:16384" ht="15" hidden="1" customHeight="1" x14ac:dyDescent="0.25">
      <c r="XFD199" s="51" t="s">
        <v>315</v>
      </c>
    </row>
    <row r="200" spans="16384:16384" ht="15" hidden="1" customHeight="1" x14ac:dyDescent="0.25">
      <c r="XFD200" s="51" t="s">
        <v>316</v>
      </c>
    </row>
    <row r="201" spans="16384:16384" ht="15" hidden="1" customHeight="1" x14ac:dyDescent="0.25">
      <c r="XFD201" s="51" t="s">
        <v>317</v>
      </c>
    </row>
    <row r="202" spans="16384:16384" ht="15" hidden="1" customHeight="1" x14ac:dyDescent="0.25">
      <c r="XFD202" s="51" t="s">
        <v>204</v>
      </c>
    </row>
    <row r="203" spans="16384:16384" ht="15" hidden="1" customHeight="1" x14ac:dyDescent="0.25">
      <c r="XFD203" s="51" t="s">
        <v>205</v>
      </c>
    </row>
    <row r="204" spans="16384:16384" ht="15" hidden="1" customHeight="1" x14ac:dyDescent="0.25">
      <c r="XFD204" s="51" t="s">
        <v>318</v>
      </c>
    </row>
    <row r="205" spans="16384:16384" ht="15" hidden="1" customHeight="1" x14ac:dyDescent="0.25">
      <c r="XFD205" s="51" t="s">
        <v>319</v>
      </c>
    </row>
    <row r="206" spans="16384:16384" ht="15" hidden="1" customHeight="1" x14ac:dyDescent="0.25">
      <c r="XFD206" s="51" t="s">
        <v>320</v>
      </c>
    </row>
    <row r="207" spans="16384:16384" ht="15" hidden="1" customHeight="1" x14ac:dyDescent="0.25">
      <c r="XFD207" s="51" t="s">
        <v>321</v>
      </c>
    </row>
    <row r="208" spans="16384:16384" ht="15" hidden="1" customHeight="1" x14ac:dyDescent="0.25">
      <c r="XFD208" s="51" t="s">
        <v>322</v>
      </c>
    </row>
    <row r="209" spans="16384:16384" ht="15" hidden="1" customHeight="1" x14ac:dyDescent="0.25">
      <c r="XFD209" s="1" t="s">
        <v>153</v>
      </c>
    </row>
    <row r="210" spans="16384:16384" ht="15" hidden="1" customHeight="1" x14ac:dyDescent="0.25">
      <c r="XFD210" s="1" t="s">
        <v>154</v>
      </c>
    </row>
    <row r="211" spans="16384:16384" ht="15" hidden="1" customHeight="1" x14ac:dyDescent="0.25">
      <c r="XFD211" s="1" t="s">
        <v>155</v>
      </c>
    </row>
    <row r="212" spans="16384:16384" ht="15" hidden="1" customHeight="1" x14ac:dyDescent="0.25">
      <c r="XFD212" s="1" t="s">
        <v>156</v>
      </c>
    </row>
    <row r="213" spans="16384:16384" ht="15" hidden="1" customHeight="1" x14ac:dyDescent="0.25">
      <c r="XFD213" s="1" t="s">
        <v>157</v>
      </c>
    </row>
    <row r="214" spans="16384:16384" ht="15" hidden="1" customHeight="1" x14ac:dyDescent="0.25">
      <c r="XFD214" s="1" t="s">
        <v>158</v>
      </c>
    </row>
    <row r="215" spans="16384:16384" ht="15" hidden="1" customHeight="1" x14ac:dyDescent="0.25">
      <c r="XFD215" s="1" t="s">
        <v>159</v>
      </c>
    </row>
    <row r="216" spans="16384:16384" ht="15" hidden="1" customHeight="1" x14ac:dyDescent="0.25">
      <c r="XFD216" s="1" t="s">
        <v>160</v>
      </c>
    </row>
    <row r="217" spans="16384:16384" ht="15" hidden="1" customHeight="1" x14ac:dyDescent="0.25">
      <c r="XFD217" s="1" t="s">
        <v>161</v>
      </c>
    </row>
    <row r="218" spans="16384:16384" ht="15" hidden="1" customHeight="1" x14ac:dyDescent="0.25">
      <c r="XFD218" s="1" t="s">
        <v>162</v>
      </c>
    </row>
    <row r="219" spans="16384:16384" ht="15" hidden="1" customHeight="1" x14ac:dyDescent="0.25">
      <c r="XFD219" s="1" t="s">
        <v>163</v>
      </c>
    </row>
    <row r="220" spans="16384:16384" ht="15" hidden="1" customHeight="1" x14ac:dyDescent="0.25">
      <c r="XFD220" s="1" t="s">
        <v>164</v>
      </c>
    </row>
    <row r="221" spans="16384:16384" ht="15" hidden="1" customHeight="1" x14ac:dyDescent="0.25">
      <c r="XFD221" s="1" t="s">
        <v>165</v>
      </c>
    </row>
    <row r="222" spans="16384:16384" ht="15" hidden="1" customHeight="1" x14ac:dyDescent="0.25">
      <c r="XFD222" s="1" t="s">
        <v>166</v>
      </c>
    </row>
    <row r="223" spans="16384:16384" ht="15" hidden="1" customHeight="1" x14ac:dyDescent="0.25">
      <c r="XFD223" s="1" t="s">
        <v>167</v>
      </c>
    </row>
    <row r="224" spans="16384:16384" ht="15" hidden="1" customHeight="1" x14ac:dyDescent="0.25">
      <c r="XFD224" s="1" t="s">
        <v>168</v>
      </c>
    </row>
    <row r="225" spans="16384:16384" ht="15" hidden="1" customHeight="1" x14ac:dyDescent="0.25">
      <c r="XFD225" s="1" t="s">
        <v>169</v>
      </c>
    </row>
    <row r="226" spans="16384:16384" ht="15" hidden="1" customHeight="1" x14ac:dyDescent="0.25">
      <c r="XFD226" s="1" t="s">
        <v>170</v>
      </c>
    </row>
    <row r="227" spans="16384:16384" ht="15" hidden="1" customHeight="1" x14ac:dyDescent="0.25">
      <c r="XFD227" s="1" t="s">
        <v>171</v>
      </c>
    </row>
    <row r="228" spans="16384:16384" ht="15" hidden="1" customHeight="1" x14ac:dyDescent="0.25">
      <c r="XFD228" s="1" t="s">
        <v>172</v>
      </c>
    </row>
    <row r="229" spans="16384:16384" ht="15" hidden="1" customHeight="1" x14ac:dyDescent="0.25">
      <c r="XFD229" s="1" t="s">
        <v>173</v>
      </c>
    </row>
    <row r="230" spans="16384:16384" ht="15" hidden="1" customHeight="1" x14ac:dyDescent="0.25">
      <c r="XFD230" s="1" t="s">
        <v>174</v>
      </c>
    </row>
    <row r="231" spans="16384:16384" ht="15" hidden="1" customHeight="1" x14ac:dyDescent="0.25">
      <c r="XFD231" s="1" t="s">
        <v>175</v>
      </c>
    </row>
    <row r="232" spans="16384:16384" ht="15" hidden="1" customHeight="1" x14ac:dyDescent="0.25">
      <c r="XFD232" s="1" t="s">
        <v>176</v>
      </c>
    </row>
    <row r="233" spans="16384:16384" ht="15" hidden="1" customHeight="1" x14ac:dyDescent="0.25">
      <c r="XFD233" s="1" t="s">
        <v>177</v>
      </c>
    </row>
    <row r="234" spans="16384:16384" ht="15" hidden="1" customHeight="1" x14ac:dyDescent="0.25">
      <c r="XFD234" s="1" t="s">
        <v>178</v>
      </c>
    </row>
    <row r="235" spans="16384:16384" ht="15" hidden="1" customHeight="1" x14ac:dyDescent="0.25">
      <c r="XFD235" s="1" t="s">
        <v>179</v>
      </c>
    </row>
    <row r="236" spans="16384:16384" ht="15" hidden="1" customHeight="1" x14ac:dyDescent="0.25">
      <c r="XFD236" s="1" t="s">
        <v>180</v>
      </c>
    </row>
    <row r="237" spans="16384:16384" ht="15" hidden="1" customHeight="1" x14ac:dyDescent="0.25">
      <c r="XFD237" s="1" t="s">
        <v>181</v>
      </c>
    </row>
    <row r="238" spans="16384:16384" ht="15" hidden="1" customHeight="1" x14ac:dyDescent="0.25">
      <c r="XFD238" s="1" t="s">
        <v>182</v>
      </c>
    </row>
    <row r="239" spans="16384:16384" ht="15" hidden="1" customHeight="1" x14ac:dyDescent="0.25">
      <c r="XFD239" s="1" t="s">
        <v>183</v>
      </c>
    </row>
    <row r="240" spans="16384:16384" ht="15" hidden="1" customHeight="1" x14ac:dyDescent="0.25">
      <c r="XFD240" s="1" t="s">
        <v>184</v>
      </c>
    </row>
    <row r="241" spans="16384:16384" ht="15" hidden="1" customHeight="1" x14ac:dyDescent="0.25">
      <c r="XFD241" s="1" t="s">
        <v>185</v>
      </c>
    </row>
    <row r="242" spans="16384:16384" ht="15" hidden="1" customHeight="1" x14ac:dyDescent="0.25">
      <c r="XFD242" s="1" t="s">
        <v>186</v>
      </c>
    </row>
    <row r="243" spans="16384:16384" ht="15" hidden="1" customHeight="1" x14ac:dyDescent="0.25">
      <c r="XFD243" s="1" t="s">
        <v>187</v>
      </c>
    </row>
    <row r="244" spans="16384:16384" ht="15" hidden="1" customHeight="1" x14ac:dyDescent="0.25">
      <c r="XFD244" s="1" t="s">
        <v>188</v>
      </c>
    </row>
    <row r="245" spans="16384:16384" ht="15" hidden="1" customHeight="1" x14ac:dyDescent="0.25">
      <c r="XFD245" s="1" t="s">
        <v>189</v>
      </c>
    </row>
    <row r="246" spans="16384:16384" ht="15" hidden="1" customHeight="1" x14ac:dyDescent="0.25">
      <c r="XFD246" s="1" t="s">
        <v>190</v>
      </c>
    </row>
    <row r="247" spans="16384:16384" ht="15" hidden="1" customHeight="1" x14ac:dyDescent="0.25">
      <c r="XFD247" s="1" t="s">
        <v>191</v>
      </c>
    </row>
    <row r="248" spans="16384:16384" ht="15" hidden="1" customHeight="1" x14ac:dyDescent="0.25">
      <c r="XFD248" s="1" t="s">
        <v>192</v>
      </c>
    </row>
    <row r="249" spans="16384:16384" ht="15" hidden="1" customHeight="1" x14ac:dyDescent="0.25">
      <c r="XFD249" s="1" t="s">
        <v>193</v>
      </c>
    </row>
    <row r="250" spans="16384:16384" ht="15" hidden="1" customHeight="1" x14ac:dyDescent="0.25">
      <c r="XFD250" s="1" t="s">
        <v>194</v>
      </c>
    </row>
    <row r="251" spans="16384:16384" ht="15" hidden="1" customHeight="1" x14ac:dyDescent="0.25">
      <c r="XFD251" s="1" t="s">
        <v>195</v>
      </c>
    </row>
    <row r="252" spans="16384:16384" ht="15" hidden="1" customHeight="1" x14ac:dyDescent="0.25">
      <c r="XFD252" s="1" t="s">
        <v>196</v>
      </c>
    </row>
    <row r="253" spans="16384:16384" ht="15" hidden="1" customHeight="1" x14ac:dyDescent="0.25">
      <c r="XFD253" s="1" t="s">
        <v>197</v>
      </c>
    </row>
    <row r="254" spans="16384:16384" ht="15" hidden="1" customHeight="1" x14ac:dyDescent="0.25">
      <c r="XFD254" s="1" t="s">
        <v>198</v>
      </c>
    </row>
    <row r="255" spans="16384:16384" ht="15" hidden="1" customHeight="1" x14ac:dyDescent="0.25">
      <c r="XFD255" s="1" t="s">
        <v>199</v>
      </c>
    </row>
    <row r="256" spans="16384:16384" ht="15" hidden="1" customHeight="1" x14ac:dyDescent="0.25">
      <c r="XFD256" s="1" t="s">
        <v>200</v>
      </c>
    </row>
    <row r="257" spans="16384:16384" ht="15" hidden="1" customHeight="1" x14ac:dyDescent="0.25">
      <c r="XFD257" s="1" t="s">
        <v>201</v>
      </c>
    </row>
    <row r="258" spans="16384:16384" ht="15" hidden="1" customHeight="1" x14ac:dyDescent="0.25">
      <c r="XFD258" s="1" t="s">
        <v>202</v>
      </c>
    </row>
    <row r="259" spans="16384:16384" ht="15" hidden="1" customHeight="1" x14ac:dyDescent="0.25">
      <c r="XFD259" s="1" t="s">
        <v>203</v>
      </c>
    </row>
    <row r="260" spans="16384:16384" ht="15" hidden="1" customHeight="1" x14ac:dyDescent="0.25">
      <c r="XFD260" s="1" t="s">
        <v>204</v>
      </c>
    </row>
    <row r="261" spans="16384:16384" hidden="1" x14ac:dyDescent="0.25">
      <c r="XFD261" s="1" t="s">
        <v>205</v>
      </c>
    </row>
    <row r="262" spans="16384:16384" hidden="1" x14ac:dyDescent="0.25">
      <c r="XFD262" s="50" t="s">
        <v>303</v>
      </c>
    </row>
    <row r="263" spans="16384:16384" hidden="1" x14ac:dyDescent="0.25">
      <c r="XFD263" s="50" t="s">
        <v>304</v>
      </c>
    </row>
    <row r="264" spans="16384:16384" hidden="1" x14ac:dyDescent="0.25">
      <c r="XFD264" s="50" t="s">
        <v>305</v>
      </c>
    </row>
    <row r="265" spans="16384:16384" hidden="1" x14ac:dyDescent="0.25">
      <c r="XFD265" s="50" t="s">
        <v>177</v>
      </c>
    </row>
    <row r="266" spans="16384:16384" hidden="1" x14ac:dyDescent="0.25">
      <c r="XFD266" s="50" t="s">
        <v>179</v>
      </c>
    </row>
    <row r="267" spans="16384:16384" hidden="1" x14ac:dyDescent="0.25">
      <c r="XFD267" s="50" t="s">
        <v>181</v>
      </c>
    </row>
    <row r="268" spans="16384:16384" hidden="1" x14ac:dyDescent="0.25">
      <c r="XFD268" s="50" t="s">
        <v>306</v>
      </c>
    </row>
    <row r="269" spans="16384:16384" hidden="1" x14ac:dyDescent="0.25">
      <c r="XFD269" s="50" t="s">
        <v>307</v>
      </c>
    </row>
    <row r="270" spans="16384:16384" hidden="1" x14ac:dyDescent="0.25">
      <c r="XFD270" s="50" t="s">
        <v>308</v>
      </c>
    </row>
    <row r="271" spans="16384:16384" hidden="1" x14ac:dyDescent="0.25">
      <c r="XFD271" s="50" t="s">
        <v>309</v>
      </c>
    </row>
    <row r="272" spans="16384:16384" hidden="1" x14ac:dyDescent="0.25">
      <c r="XFD272" s="50" t="s">
        <v>310</v>
      </c>
    </row>
    <row r="273" spans="16384:16384" hidden="1" x14ac:dyDescent="0.25">
      <c r="XFD273" s="50" t="s">
        <v>185</v>
      </c>
    </row>
    <row r="274" spans="16384:16384" hidden="1" x14ac:dyDescent="0.25">
      <c r="XFD274" s="50" t="s">
        <v>187</v>
      </c>
    </row>
    <row r="275" spans="16384:16384" hidden="1" x14ac:dyDescent="0.25">
      <c r="XFD275" s="50" t="s">
        <v>194</v>
      </c>
    </row>
    <row r="276" spans="16384:16384" hidden="1" x14ac:dyDescent="0.25">
      <c r="XFD276" s="50" t="s">
        <v>196</v>
      </c>
    </row>
    <row r="277" spans="16384:16384" hidden="1" x14ac:dyDescent="0.25">
      <c r="XFD277" s="50" t="s">
        <v>311</v>
      </c>
    </row>
    <row r="278" spans="16384:16384" hidden="1" x14ac:dyDescent="0.25">
      <c r="XFD278" s="50" t="s">
        <v>312</v>
      </c>
    </row>
    <row r="279" spans="16384:16384" hidden="1" x14ac:dyDescent="0.25">
      <c r="XFD279" s="50" t="s">
        <v>313</v>
      </c>
    </row>
    <row r="280" spans="16384:16384" hidden="1" x14ac:dyDescent="0.25">
      <c r="XFD280" s="50" t="s">
        <v>314</v>
      </c>
    </row>
    <row r="281" spans="16384:16384" hidden="1" x14ac:dyDescent="0.25">
      <c r="XFD281" s="50" t="s">
        <v>315</v>
      </c>
    </row>
    <row r="282" spans="16384:16384" hidden="1" x14ac:dyDescent="0.25">
      <c r="XFD282" s="50" t="s">
        <v>316</v>
      </c>
    </row>
    <row r="283" spans="16384:16384" hidden="1" x14ac:dyDescent="0.25">
      <c r="XFD283" s="50" t="s">
        <v>317</v>
      </c>
    </row>
    <row r="284" spans="16384:16384" hidden="1" x14ac:dyDescent="0.25">
      <c r="XFD284" s="50" t="s">
        <v>204</v>
      </c>
    </row>
    <row r="285" spans="16384:16384" hidden="1" x14ac:dyDescent="0.25">
      <c r="XFD285" s="50" t="s">
        <v>205</v>
      </c>
    </row>
    <row r="286" spans="16384:16384" hidden="1" x14ac:dyDescent="0.25">
      <c r="XFD286" s="50" t="s">
        <v>318</v>
      </c>
    </row>
    <row r="287" spans="16384:16384" hidden="1" x14ac:dyDescent="0.25">
      <c r="XFD287" s="50" t="s">
        <v>319</v>
      </c>
    </row>
    <row r="288" spans="16384:16384" hidden="1" x14ac:dyDescent="0.25">
      <c r="XFD288" s="50" t="s">
        <v>320</v>
      </c>
    </row>
    <row r="289" spans="16384:16384" hidden="1" x14ac:dyDescent="0.25">
      <c r="XFD289" s="50" t="s">
        <v>321</v>
      </c>
    </row>
    <row r="290" spans="16384:16384" hidden="1" x14ac:dyDescent="0.25">
      <c r="XFD290" s="50" t="s">
        <v>322</v>
      </c>
    </row>
  </sheetData>
  <mergeCells count="222">
    <mergeCell ref="A176:D176"/>
    <mergeCell ref="A177:H177"/>
    <mergeCell ref="C162:D162"/>
    <mergeCell ref="B170:D170"/>
    <mergeCell ref="A66:D66"/>
    <mergeCell ref="A67:H67"/>
    <mergeCell ref="A121:D121"/>
    <mergeCell ref="C156:D156"/>
    <mergeCell ref="C157:D157"/>
    <mergeCell ref="C158:D158"/>
    <mergeCell ref="C159:D159"/>
    <mergeCell ref="C160:D160"/>
    <mergeCell ref="C161:D161"/>
    <mergeCell ref="C107:D107"/>
    <mergeCell ref="B115:D115"/>
    <mergeCell ref="C151:D151"/>
    <mergeCell ref="C152:D152"/>
    <mergeCell ref="C153:D153"/>
    <mergeCell ref="C154:D154"/>
    <mergeCell ref="A175:D175"/>
    <mergeCell ref="A168:A170"/>
    <mergeCell ref="B168:D168"/>
    <mergeCell ref="B169:D169"/>
    <mergeCell ref="A171:D171"/>
    <mergeCell ref="C146:D146"/>
    <mergeCell ref="B147:B149"/>
    <mergeCell ref="C147:D147"/>
    <mergeCell ref="C148:D148"/>
    <mergeCell ref="C149:D149"/>
    <mergeCell ref="A138:A149"/>
    <mergeCell ref="B138:B140"/>
    <mergeCell ref="C138:D138"/>
    <mergeCell ref="C139:D139"/>
    <mergeCell ref="C140:D140"/>
    <mergeCell ref="B141:B143"/>
    <mergeCell ref="C141:D141"/>
    <mergeCell ref="C142:D142"/>
    <mergeCell ref="C143:D143"/>
    <mergeCell ref="B144:B146"/>
    <mergeCell ref="A172:A174"/>
    <mergeCell ref="B172:D172"/>
    <mergeCell ref="B173:D173"/>
    <mergeCell ref="A110:D110"/>
    <mergeCell ref="B174:D174"/>
    <mergeCell ref="A165:D165"/>
    <mergeCell ref="A55:D55"/>
    <mergeCell ref="A166:D166"/>
    <mergeCell ref="A167:D167"/>
    <mergeCell ref="A151:A162"/>
    <mergeCell ref="B151:B153"/>
    <mergeCell ref="B154:B156"/>
    <mergeCell ref="B157:B159"/>
    <mergeCell ref="B160:B162"/>
    <mergeCell ref="C155:D155"/>
    <mergeCell ref="A150:D150"/>
    <mergeCell ref="A134:A136"/>
    <mergeCell ref="B134:D134"/>
    <mergeCell ref="B135:D135"/>
    <mergeCell ref="B136:D136"/>
    <mergeCell ref="A137:D137"/>
    <mergeCell ref="A163:D163"/>
    <mergeCell ref="C144:D144"/>
    <mergeCell ref="C145:D145"/>
    <mergeCell ref="A129:D129"/>
    <mergeCell ref="A130:A132"/>
    <mergeCell ref="B130:D130"/>
    <mergeCell ref="B131:D131"/>
    <mergeCell ref="B132:D132"/>
    <mergeCell ref="A133:D133"/>
    <mergeCell ref="A120:D120"/>
    <mergeCell ref="A124:D124"/>
    <mergeCell ref="A125:A128"/>
    <mergeCell ref="B125:D125"/>
    <mergeCell ref="B126:D126"/>
    <mergeCell ref="B127:D127"/>
    <mergeCell ref="B128:D128"/>
    <mergeCell ref="A122:H122"/>
    <mergeCell ref="A108:D108"/>
    <mergeCell ref="A113:A115"/>
    <mergeCell ref="B113:D113"/>
    <mergeCell ref="B114:D114"/>
    <mergeCell ref="A116:D116"/>
    <mergeCell ref="A117:A119"/>
    <mergeCell ref="B117:D117"/>
    <mergeCell ref="B118:D118"/>
    <mergeCell ref="B119:D119"/>
    <mergeCell ref="A111:D111"/>
    <mergeCell ref="A112:D112"/>
    <mergeCell ref="A96:A107"/>
    <mergeCell ref="B96:B98"/>
    <mergeCell ref="B99:B101"/>
    <mergeCell ref="B102:B104"/>
    <mergeCell ref="B105:B107"/>
    <mergeCell ref="C96:D96"/>
    <mergeCell ref="C106:D106"/>
    <mergeCell ref="C101:D101"/>
    <mergeCell ref="C102:D102"/>
    <mergeCell ref="C103:D103"/>
    <mergeCell ref="C104:D104"/>
    <mergeCell ref="C105:D105"/>
    <mergeCell ref="B79:D79"/>
    <mergeCell ref="B80:D80"/>
    <mergeCell ref="B81:D81"/>
    <mergeCell ref="A82:D82"/>
    <mergeCell ref="C89:D89"/>
    <mergeCell ref="C90:D90"/>
    <mergeCell ref="C91:D91"/>
    <mergeCell ref="B92:B94"/>
    <mergeCell ref="C92:D92"/>
    <mergeCell ref="C93:D93"/>
    <mergeCell ref="C94:D94"/>
    <mergeCell ref="A83:A94"/>
    <mergeCell ref="B83:B85"/>
    <mergeCell ref="C83:D83"/>
    <mergeCell ref="C84:D84"/>
    <mergeCell ref="C85:D85"/>
    <mergeCell ref="B86:B88"/>
    <mergeCell ref="C86:D86"/>
    <mergeCell ref="C87:D87"/>
    <mergeCell ref="C88:D88"/>
    <mergeCell ref="B89:B91"/>
    <mergeCell ref="A62:A64"/>
    <mergeCell ref="B62:D62"/>
    <mergeCell ref="B63:D63"/>
    <mergeCell ref="B64:D64"/>
    <mergeCell ref="A65:D65"/>
    <mergeCell ref="A178:D178"/>
    <mergeCell ref="C97:D97"/>
    <mergeCell ref="C98:D98"/>
    <mergeCell ref="C99:D99"/>
    <mergeCell ref="C100:D100"/>
    <mergeCell ref="A74:D74"/>
    <mergeCell ref="A75:A77"/>
    <mergeCell ref="B75:D75"/>
    <mergeCell ref="B76:D76"/>
    <mergeCell ref="B77:D77"/>
    <mergeCell ref="A78:D78"/>
    <mergeCell ref="A69:D69"/>
    <mergeCell ref="A70:A73"/>
    <mergeCell ref="B70:D70"/>
    <mergeCell ref="B71:D71"/>
    <mergeCell ref="B72:D72"/>
    <mergeCell ref="B73:D73"/>
    <mergeCell ref="A95:D95"/>
    <mergeCell ref="A79:A81"/>
    <mergeCell ref="A58:A60"/>
    <mergeCell ref="B58:D58"/>
    <mergeCell ref="B59:D59"/>
    <mergeCell ref="A61:D61"/>
    <mergeCell ref="B60:D60"/>
    <mergeCell ref="A57:D57"/>
    <mergeCell ref="A41:A52"/>
    <mergeCell ref="B41:B43"/>
    <mergeCell ref="B44:B46"/>
    <mergeCell ref="B47:B49"/>
    <mergeCell ref="B50:B52"/>
    <mergeCell ref="C45:D45"/>
    <mergeCell ref="C46:D46"/>
    <mergeCell ref="C47:D47"/>
    <mergeCell ref="C48:D48"/>
    <mergeCell ref="C49:D49"/>
    <mergeCell ref="C50:D50"/>
    <mergeCell ref="C51:D51"/>
    <mergeCell ref="C52:D52"/>
    <mergeCell ref="C41:D41"/>
    <mergeCell ref="C42:D42"/>
    <mergeCell ref="C43:D43"/>
    <mergeCell ref="C44:D44"/>
    <mergeCell ref="A56:D56"/>
    <mergeCell ref="A27:D27"/>
    <mergeCell ref="A53:D53"/>
    <mergeCell ref="A19:D19"/>
    <mergeCell ref="B15:D15"/>
    <mergeCell ref="B16:D16"/>
    <mergeCell ref="B17:D17"/>
    <mergeCell ref="B18:D18"/>
    <mergeCell ref="B34:B36"/>
    <mergeCell ref="C34:D34"/>
    <mergeCell ref="C35:D35"/>
    <mergeCell ref="A40:D40"/>
    <mergeCell ref="A24:A26"/>
    <mergeCell ref="B24:D24"/>
    <mergeCell ref="B25:D25"/>
    <mergeCell ref="B26:D26"/>
    <mergeCell ref="B37:B39"/>
    <mergeCell ref="C37:D37"/>
    <mergeCell ref="C38:D38"/>
    <mergeCell ref="C39:D39"/>
    <mergeCell ref="B31:B33"/>
    <mergeCell ref="A1:H2"/>
    <mergeCell ref="A5:G5"/>
    <mergeCell ref="A6:E6"/>
    <mergeCell ref="A7:E7"/>
    <mergeCell ref="B8:C8"/>
    <mergeCell ref="B9:C9"/>
    <mergeCell ref="B10:C10"/>
    <mergeCell ref="A3:H3"/>
    <mergeCell ref="D4:E4"/>
    <mergeCell ref="B54:D54"/>
    <mergeCell ref="B109:D109"/>
    <mergeCell ref="B164:D164"/>
    <mergeCell ref="F13:H13"/>
    <mergeCell ref="F68:H68"/>
    <mergeCell ref="F123:H123"/>
    <mergeCell ref="A11:E11"/>
    <mergeCell ref="A14:D14"/>
    <mergeCell ref="A15:A18"/>
    <mergeCell ref="A12:H12"/>
    <mergeCell ref="A23:D23"/>
    <mergeCell ref="A28:A39"/>
    <mergeCell ref="B28:B30"/>
    <mergeCell ref="C28:D28"/>
    <mergeCell ref="C29:D29"/>
    <mergeCell ref="C30:D30"/>
    <mergeCell ref="C31:D31"/>
    <mergeCell ref="C32:D32"/>
    <mergeCell ref="A20:A22"/>
    <mergeCell ref="B20:D20"/>
    <mergeCell ref="B21:D21"/>
    <mergeCell ref="B22:D22"/>
    <mergeCell ref="C33:D33"/>
    <mergeCell ref="C36:D36"/>
  </mergeCells>
  <dataValidations count="1">
    <dataValidation type="list" allowBlank="1" showInputMessage="1" showErrorMessage="1" sqref="D13 D68 D123" xr:uid="{819C22F1-4FE7-4FA4-A22E-4DFB0D99E3AC}">
      <formula1>$XFD$12:$XFD$290</formula1>
    </dataValidation>
  </dataValidations>
  <hyperlinks>
    <hyperlink ref="XFD26" r:id="rId1" display="https://www.beefound.be/landen/Belgi%C3%AB/" xr:uid="{37775470-906B-4FC9-9A77-212D483E87DA}"/>
  </hyperlinks>
  <printOptions horizontalCentered="1"/>
  <pageMargins left="0.42" right="0.42" top="0.35" bottom="0.39" header="0.27559055118110237" footer="0.31496062992125984"/>
  <pageSetup paperSize="9" scale="55" fitToHeight="0"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E65C9-A0F4-4DD3-848C-2C0E5ED7C25A}">
  <sheetPr>
    <pageSetUpPr fitToPage="1"/>
  </sheetPr>
  <dimension ref="A1:XFD52"/>
  <sheetViews>
    <sheetView topLeftCell="A14" workbookViewId="0">
      <selection activeCell="C22" sqref="C22:D22"/>
    </sheetView>
  </sheetViews>
  <sheetFormatPr defaultColWidth="0" defaultRowHeight="14.4" customHeight="1" zeroHeight="1" x14ac:dyDescent="0.3"/>
  <cols>
    <col min="1" max="1" width="5.33203125" style="105" customWidth="1"/>
    <col min="2" max="2" width="4.6640625" style="105" customWidth="1"/>
    <col min="3" max="3" width="75.88671875" style="105" customWidth="1"/>
    <col min="4" max="4" width="22.33203125" style="105" customWidth="1"/>
    <col min="5" max="5" width="3.33203125" style="85" hidden="1" customWidth="1"/>
    <col min="6" max="6" width="9.44140625" style="85" hidden="1" customWidth="1"/>
    <col min="7" max="16384" width="0" style="85" hidden="1"/>
  </cols>
  <sheetData>
    <row r="1" spans="1:16384" ht="71.25" customHeight="1" x14ac:dyDescent="0.3">
      <c r="A1" s="524" t="s">
        <v>354</v>
      </c>
      <c r="B1" s="525"/>
      <c r="C1" s="525"/>
      <c r="D1" s="526"/>
    </row>
    <row r="2" spans="1:16384" ht="11.25" customHeight="1" x14ac:dyDescent="0.3">
      <c r="A2" s="86"/>
      <c r="B2" s="87"/>
      <c r="C2" s="87"/>
      <c r="D2" s="88"/>
    </row>
    <row r="3" spans="1:16384" ht="18" customHeight="1" x14ac:dyDescent="0.3">
      <c r="A3" s="527" t="s">
        <v>355</v>
      </c>
      <c r="B3" s="528"/>
      <c r="C3" s="528"/>
      <c r="D3" s="529"/>
      <c r="E3" s="89"/>
      <c r="F3" s="90"/>
      <c r="G3" s="90"/>
      <c r="H3" s="91"/>
      <c r="I3" s="518"/>
      <c r="J3" s="519"/>
      <c r="K3" s="519"/>
      <c r="L3" s="520"/>
      <c r="M3" s="518"/>
      <c r="N3" s="519"/>
      <c r="O3" s="519"/>
      <c r="P3" s="520"/>
      <c r="Q3" s="518"/>
      <c r="R3" s="519"/>
      <c r="S3" s="519"/>
      <c r="T3" s="520"/>
      <c r="U3" s="518"/>
      <c r="V3" s="519"/>
      <c r="W3" s="519"/>
      <c r="X3" s="520"/>
      <c r="Y3" s="518"/>
      <c r="Z3" s="519"/>
      <c r="AA3" s="519"/>
      <c r="AB3" s="520"/>
      <c r="AC3" s="518"/>
      <c r="AD3" s="519"/>
      <c r="AE3" s="519"/>
      <c r="AF3" s="520"/>
      <c r="AG3" s="518"/>
      <c r="AH3" s="519"/>
      <c r="AI3" s="519"/>
      <c r="AJ3" s="520"/>
      <c r="AK3" s="518"/>
      <c r="AL3" s="519"/>
      <c r="AM3" s="519"/>
      <c r="AN3" s="520"/>
      <c r="AO3" s="518"/>
      <c r="AP3" s="519"/>
      <c r="AQ3" s="519"/>
      <c r="AR3" s="520"/>
      <c r="AS3" s="518"/>
      <c r="AT3" s="519"/>
      <c r="AU3" s="519"/>
      <c r="AV3" s="520"/>
      <c r="AW3" s="518"/>
      <c r="AX3" s="519"/>
      <c r="AY3" s="519"/>
      <c r="AZ3" s="520"/>
      <c r="BA3" s="518"/>
      <c r="BB3" s="519"/>
      <c r="BC3" s="519"/>
      <c r="BD3" s="520"/>
      <c r="BE3" s="518"/>
      <c r="BF3" s="519"/>
      <c r="BG3" s="519"/>
      <c r="BH3" s="520"/>
      <c r="BI3" s="518"/>
      <c r="BJ3" s="519"/>
      <c r="BK3" s="519"/>
      <c r="BL3" s="520"/>
      <c r="BM3" s="518"/>
      <c r="BN3" s="519"/>
      <c r="BO3" s="519"/>
      <c r="BP3" s="520"/>
      <c r="BQ3" s="518"/>
      <c r="BR3" s="519"/>
      <c r="BS3" s="519"/>
      <c r="BT3" s="520"/>
      <c r="BU3" s="518"/>
      <c r="BV3" s="519"/>
      <c r="BW3" s="519"/>
      <c r="BX3" s="520"/>
      <c r="BY3" s="518"/>
      <c r="BZ3" s="519"/>
      <c r="CA3" s="519"/>
      <c r="CB3" s="520"/>
      <c r="CC3" s="518"/>
      <c r="CD3" s="519"/>
      <c r="CE3" s="519"/>
      <c r="CF3" s="520"/>
      <c r="CG3" s="518"/>
      <c r="CH3" s="519"/>
      <c r="CI3" s="519"/>
      <c r="CJ3" s="520"/>
      <c r="CK3" s="518"/>
      <c r="CL3" s="519"/>
      <c r="CM3" s="519"/>
      <c r="CN3" s="520"/>
      <c r="CO3" s="518"/>
      <c r="CP3" s="519"/>
      <c r="CQ3" s="519"/>
      <c r="CR3" s="520"/>
      <c r="CS3" s="518"/>
      <c r="CT3" s="519"/>
      <c r="CU3" s="519"/>
      <c r="CV3" s="520"/>
      <c r="CW3" s="518"/>
      <c r="CX3" s="519"/>
      <c r="CY3" s="519"/>
      <c r="CZ3" s="520"/>
      <c r="DA3" s="518"/>
      <c r="DB3" s="519"/>
      <c r="DC3" s="519"/>
      <c r="DD3" s="520"/>
      <c r="DE3" s="518"/>
      <c r="DF3" s="519"/>
      <c r="DG3" s="519"/>
      <c r="DH3" s="520"/>
      <c r="DI3" s="518"/>
      <c r="DJ3" s="519"/>
      <c r="DK3" s="519"/>
      <c r="DL3" s="520"/>
      <c r="DM3" s="518"/>
      <c r="DN3" s="519"/>
      <c r="DO3" s="519"/>
      <c r="DP3" s="520"/>
      <c r="DQ3" s="518"/>
      <c r="DR3" s="519"/>
      <c r="DS3" s="519"/>
      <c r="DT3" s="520"/>
      <c r="DU3" s="518"/>
      <c r="DV3" s="519"/>
      <c r="DW3" s="519"/>
      <c r="DX3" s="520"/>
      <c r="DY3" s="518"/>
      <c r="DZ3" s="519"/>
      <c r="EA3" s="519"/>
      <c r="EB3" s="520"/>
      <c r="EC3" s="518"/>
      <c r="ED3" s="519"/>
      <c r="EE3" s="519"/>
      <c r="EF3" s="520"/>
      <c r="EG3" s="518"/>
      <c r="EH3" s="519"/>
      <c r="EI3" s="519"/>
      <c r="EJ3" s="520"/>
      <c r="EK3" s="518"/>
      <c r="EL3" s="519"/>
      <c r="EM3" s="519"/>
      <c r="EN3" s="520"/>
      <c r="EO3" s="518"/>
      <c r="EP3" s="519"/>
      <c r="EQ3" s="519"/>
      <c r="ER3" s="520"/>
      <c r="ES3" s="518"/>
      <c r="ET3" s="519"/>
      <c r="EU3" s="519"/>
      <c r="EV3" s="520"/>
      <c r="EW3" s="518"/>
      <c r="EX3" s="519"/>
      <c r="EY3" s="519"/>
      <c r="EZ3" s="520"/>
      <c r="FA3" s="518"/>
      <c r="FB3" s="519"/>
      <c r="FC3" s="519"/>
      <c r="FD3" s="520"/>
      <c r="FE3" s="518"/>
      <c r="FF3" s="519"/>
      <c r="FG3" s="519"/>
      <c r="FH3" s="520"/>
      <c r="FI3" s="518"/>
      <c r="FJ3" s="519"/>
      <c r="FK3" s="519"/>
      <c r="FL3" s="520"/>
      <c r="FM3" s="518"/>
      <c r="FN3" s="519"/>
      <c r="FO3" s="519"/>
      <c r="FP3" s="520"/>
      <c r="FQ3" s="518"/>
      <c r="FR3" s="519"/>
      <c r="FS3" s="519"/>
      <c r="FT3" s="520"/>
      <c r="FU3" s="518"/>
      <c r="FV3" s="519"/>
      <c r="FW3" s="519"/>
      <c r="FX3" s="520"/>
      <c r="FY3" s="518"/>
      <c r="FZ3" s="519"/>
      <c r="GA3" s="519"/>
      <c r="GB3" s="520"/>
      <c r="GC3" s="518"/>
      <c r="GD3" s="519"/>
      <c r="GE3" s="519"/>
      <c r="GF3" s="520"/>
      <c r="GG3" s="518"/>
      <c r="GH3" s="519"/>
      <c r="GI3" s="519"/>
      <c r="GJ3" s="520"/>
      <c r="GK3" s="518"/>
      <c r="GL3" s="519"/>
      <c r="GM3" s="519"/>
      <c r="GN3" s="520"/>
      <c r="GO3" s="518"/>
      <c r="GP3" s="519"/>
      <c r="GQ3" s="519"/>
      <c r="GR3" s="520"/>
      <c r="GS3" s="518"/>
      <c r="GT3" s="519"/>
      <c r="GU3" s="519"/>
      <c r="GV3" s="520"/>
      <c r="GW3" s="518"/>
      <c r="GX3" s="519"/>
      <c r="GY3" s="519"/>
      <c r="GZ3" s="520"/>
      <c r="HA3" s="518"/>
      <c r="HB3" s="519"/>
      <c r="HC3" s="519"/>
      <c r="HD3" s="520"/>
      <c r="HE3" s="518"/>
      <c r="HF3" s="519"/>
      <c r="HG3" s="519"/>
      <c r="HH3" s="520"/>
      <c r="HI3" s="518"/>
      <c r="HJ3" s="519"/>
      <c r="HK3" s="519"/>
      <c r="HL3" s="520"/>
      <c r="HM3" s="518"/>
      <c r="HN3" s="519"/>
      <c r="HO3" s="519"/>
      <c r="HP3" s="520"/>
      <c r="HQ3" s="518"/>
      <c r="HR3" s="519"/>
      <c r="HS3" s="519"/>
      <c r="HT3" s="520"/>
      <c r="HU3" s="518"/>
      <c r="HV3" s="519"/>
      <c r="HW3" s="519"/>
      <c r="HX3" s="520"/>
      <c r="HY3" s="518"/>
      <c r="HZ3" s="519"/>
      <c r="IA3" s="519"/>
      <c r="IB3" s="520"/>
      <c r="IC3" s="518"/>
      <c r="ID3" s="519"/>
      <c r="IE3" s="519"/>
      <c r="IF3" s="520"/>
      <c r="IG3" s="518"/>
      <c r="IH3" s="519"/>
      <c r="II3" s="519"/>
      <c r="IJ3" s="520"/>
      <c r="IK3" s="518"/>
      <c r="IL3" s="519"/>
      <c r="IM3" s="519"/>
      <c r="IN3" s="520"/>
      <c r="IO3" s="518"/>
      <c r="IP3" s="519"/>
      <c r="IQ3" s="519"/>
      <c r="IR3" s="520"/>
      <c r="IS3" s="518"/>
      <c r="IT3" s="519"/>
      <c r="IU3" s="519"/>
      <c r="IV3" s="520"/>
      <c r="IW3" s="518"/>
      <c r="IX3" s="519"/>
      <c r="IY3" s="519"/>
      <c r="IZ3" s="520"/>
      <c r="JA3" s="518"/>
      <c r="JB3" s="519"/>
      <c r="JC3" s="519"/>
      <c r="JD3" s="520"/>
      <c r="JE3" s="518"/>
      <c r="JF3" s="519"/>
      <c r="JG3" s="519"/>
      <c r="JH3" s="520"/>
      <c r="JI3" s="518"/>
      <c r="JJ3" s="519"/>
      <c r="JK3" s="519"/>
      <c r="JL3" s="520"/>
      <c r="JM3" s="518"/>
      <c r="JN3" s="519"/>
      <c r="JO3" s="519"/>
      <c r="JP3" s="520"/>
      <c r="JQ3" s="518"/>
      <c r="JR3" s="519"/>
      <c r="JS3" s="519"/>
      <c r="JT3" s="520"/>
      <c r="JU3" s="518"/>
      <c r="JV3" s="519"/>
      <c r="JW3" s="519"/>
      <c r="JX3" s="520"/>
      <c r="JY3" s="518"/>
      <c r="JZ3" s="519"/>
      <c r="KA3" s="519"/>
      <c r="KB3" s="520"/>
      <c r="KC3" s="518"/>
      <c r="KD3" s="519"/>
      <c r="KE3" s="519"/>
      <c r="KF3" s="520"/>
      <c r="KG3" s="518"/>
      <c r="KH3" s="519"/>
      <c r="KI3" s="519"/>
      <c r="KJ3" s="520"/>
      <c r="KK3" s="518"/>
      <c r="KL3" s="519"/>
      <c r="KM3" s="519"/>
      <c r="KN3" s="520"/>
      <c r="KO3" s="518"/>
      <c r="KP3" s="519"/>
      <c r="KQ3" s="519"/>
      <c r="KR3" s="520"/>
      <c r="KS3" s="518"/>
      <c r="KT3" s="519"/>
      <c r="KU3" s="519"/>
      <c r="KV3" s="520"/>
      <c r="KW3" s="518"/>
      <c r="KX3" s="519"/>
      <c r="KY3" s="519"/>
      <c r="KZ3" s="520"/>
      <c r="LA3" s="518"/>
      <c r="LB3" s="519"/>
      <c r="LC3" s="519"/>
      <c r="LD3" s="520"/>
      <c r="LE3" s="518"/>
      <c r="LF3" s="519"/>
      <c r="LG3" s="519"/>
      <c r="LH3" s="520"/>
      <c r="LI3" s="518"/>
      <c r="LJ3" s="519"/>
      <c r="LK3" s="519"/>
      <c r="LL3" s="520"/>
      <c r="LM3" s="518"/>
      <c r="LN3" s="519"/>
      <c r="LO3" s="519"/>
      <c r="LP3" s="520"/>
      <c r="LQ3" s="518"/>
      <c r="LR3" s="519"/>
      <c r="LS3" s="519"/>
      <c r="LT3" s="520"/>
      <c r="LU3" s="518"/>
      <c r="LV3" s="519"/>
      <c r="LW3" s="519"/>
      <c r="LX3" s="520"/>
      <c r="LY3" s="518"/>
      <c r="LZ3" s="519"/>
      <c r="MA3" s="519"/>
      <c r="MB3" s="520"/>
      <c r="MC3" s="518"/>
      <c r="MD3" s="519"/>
      <c r="ME3" s="519"/>
      <c r="MF3" s="520"/>
      <c r="MG3" s="518"/>
      <c r="MH3" s="519"/>
      <c r="MI3" s="519"/>
      <c r="MJ3" s="520"/>
      <c r="MK3" s="518"/>
      <c r="ML3" s="519"/>
      <c r="MM3" s="519"/>
      <c r="MN3" s="520"/>
      <c r="MO3" s="518"/>
      <c r="MP3" s="519"/>
      <c r="MQ3" s="519"/>
      <c r="MR3" s="520"/>
      <c r="MS3" s="518"/>
      <c r="MT3" s="519"/>
      <c r="MU3" s="519"/>
      <c r="MV3" s="520"/>
      <c r="MW3" s="518"/>
      <c r="MX3" s="519"/>
      <c r="MY3" s="519"/>
      <c r="MZ3" s="520"/>
      <c r="NA3" s="518"/>
      <c r="NB3" s="519"/>
      <c r="NC3" s="519"/>
      <c r="ND3" s="520"/>
      <c r="NE3" s="518"/>
      <c r="NF3" s="519"/>
      <c r="NG3" s="519"/>
      <c r="NH3" s="520"/>
      <c r="NI3" s="518"/>
      <c r="NJ3" s="519"/>
      <c r="NK3" s="519"/>
      <c r="NL3" s="520"/>
      <c r="NM3" s="518"/>
      <c r="NN3" s="519"/>
      <c r="NO3" s="519"/>
      <c r="NP3" s="520"/>
      <c r="NQ3" s="518"/>
      <c r="NR3" s="519"/>
      <c r="NS3" s="519"/>
      <c r="NT3" s="520"/>
      <c r="NU3" s="518"/>
      <c r="NV3" s="519"/>
      <c r="NW3" s="519"/>
      <c r="NX3" s="520"/>
      <c r="NY3" s="518"/>
      <c r="NZ3" s="519"/>
      <c r="OA3" s="519"/>
      <c r="OB3" s="520"/>
      <c r="OC3" s="518"/>
      <c r="OD3" s="519"/>
      <c r="OE3" s="519"/>
      <c r="OF3" s="520"/>
      <c r="OG3" s="518"/>
      <c r="OH3" s="519"/>
      <c r="OI3" s="519"/>
      <c r="OJ3" s="520"/>
      <c r="OK3" s="518"/>
      <c r="OL3" s="519"/>
      <c r="OM3" s="519"/>
      <c r="ON3" s="520"/>
      <c r="OO3" s="518"/>
      <c r="OP3" s="519"/>
      <c r="OQ3" s="519"/>
      <c r="OR3" s="520"/>
      <c r="OS3" s="518"/>
      <c r="OT3" s="519"/>
      <c r="OU3" s="519"/>
      <c r="OV3" s="520"/>
      <c r="OW3" s="518"/>
      <c r="OX3" s="519"/>
      <c r="OY3" s="519"/>
      <c r="OZ3" s="520"/>
      <c r="PA3" s="518"/>
      <c r="PB3" s="519"/>
      <c r="PC3" s="519"/>
      <c r="PD3" s="520"/>
      <c r="PE3" s="518"/>
      <c r="PF3" s="519"/>
      <c r="PG3" s="519"/>
      <c r="PH3" s="520"/>
      <c r="PI3" s="518"/>
      <c r="PJ3" s="519"/>
      <c r="PK3" s="519"/>
      <c r="PL3" s="520"/>
      <c r="PM3" s="518"/>
      <c r="PN3" s="519"/>
      <c r="PO3" s="519"/>
      <c r="PP3" s="520"/>
      <c r="PQ3" s="518"/>
      <c r="PR3" s="519"/>
      <c r="PS3" s="519"/>
      <c r="PT3" s="520"/>
      <c r="PU3" s="518"/>
      <c r="PV3" s="519"/>
      <c r="PW3" s="519"/>
      <c r="PX3" s="520"/>
      <c r="PY3" s="518"/>
      <c r="PZ3" s="519"/>
      <c r="QA3" s="519"/>
      <c r="QB3" s="520"/>
      <c r="QC3" s="518"/>
      <c r="QD3" s="519"/>
      <c r="QE3" s="519"/>
      <c r="QF3" s="520"/>
      <c r="QG3" s="518"/>
      <c r="QH3" s="519"/>
      <c r="QI3" s="519"/>
      <c r="QJ3" s="520"/>
      <c r="QK3" s="518"/>
      <c r="QL3" s="519"/>
      <c r="QM3" s="519"/>
      <c r="QN3" s="520"/>
      <c r="QO3" s="518"/>
      <c r="QP3" s="519"/>
      <c r="QQ3" s="519"/>
      <c r="QR3" s="520"/>
      <c r="QS3" s="518"/>
      <c r="QT3" s="519"/>
      <c r="QU3" s="519"/>
      <c r="QV3" s="520"/>
      <c r="QW3" s="518"/>
      <c r="QX3" s="519"/>
      <c r="QY3" s="519"/>
      <c r="QZ3" s="520"/>
      <c r="RA3" s="518"/>
      <c r="RB3" s="519"/>
      <c r="RC3" s="519"/>
      <c r="RD3" s="520"/>
      <c r="RE3" s="518"/>
      <c r="RF3" s="519"/>
      <c r="RG3" s="519"/>
      <c r="RH3" s="520"/>
      <c r="RI3" s="518"/>
      <c r="RJ3" s="519"/>
      <c r="RK3" s="519"/>
      <c r="RL3" s="520"/>
      <c r="RM3" s="518"/>
      <c r="RN3" s="519"/>
      <c r="RO3" s="519"/>
      <c r="RP3" s="520"/>
      <c r="RQ3" s="518"/>
      <c r="RR3" s="519"/>
      <c r="RS3" s="519"/>
      <c r="RT3" s="520"/>
      <c r="RU3" s="518"/>
      <c r="RV3" s="519"/>
      <c r="RW3" s="519"/>
      <c r="RX3" s="520"/>
      <c r="RY3" s="518"/>
      <c r="RZ3" s="519"/>
      <c r="SA3" s="519"/>
      <c r="SB3" s="520"/>
      <c r="SC3" s="518"/>
      <c r="SD3" s="519"/>
      <c r="SE3" s="519"/>
      <c r="SF3" s="520"/>
      <c r="SG3" s="518"/>
      <c r="SH3" s="519"/>
      <c r="SI3" s="519"/>
      <c r="SJ3" s="520"/>
      <c r="SK3" s="518"/>
      <c r="SL3" s="519"/>
      <c r="SM3" s="519"/>
      <c r="SN3" s="520"/>
      <c r="SO3" s="518"/>
      <c r="SP3" s="519"/>
      <c r="SQ3" s="519"/>
      <c r="SR3" s="520"/>
      <c r="SS3" s="518"/>
      <c r="ST3" s="519"/>
      <c r="SU3" s="519"/>
      <c r="SV3" s="520"/>
      <c r="SW3" s="518"/>
      <c r="SX3" s="519"/>
      <c r="SY3" s="519"/>
      <c r="SZ3" s="520"/>
      <c r="TA3" s="518"/>
      <c r="TB3" s="519"/>
      <c r="TC3" s="519"/>
      <c r="TD3" s="520"/>
      <c r="TE3" s="518"/>
      <c r="TF3" s="519"/>
      <c r="TG3" s="519"/>
      <c r="TH3" s="520"/>
      <c r="TI3" s="518"/>
      <c r="TJ3" s="519"/>
      <c r="TK3" s="519"/>
      <c r="TL3" s="520"/>
      <c r="TM3" s="518"/>
      <c r="TN3" s="519"/>
      <c r="TO3" s="519"/>
      <c r="TP3" s="520"/>
      <c r="TQ3" s="518"/>
      <c r="TR3" s="519"/>
      <c r="TS3" s="519"/>
      <c r="TT3" s="520"/>
      <c r="TU3" s="518"/>
      <c r="TV3" s="519"/>
      <c r="TW3" s="519"/>
      <c r="TX3" s="520"/>
      <c r="TY3" s="518"/>
      <c r="TZ3" s="519"/>
      <c r="UA3" s="519"/>
      <c r="UB3" s="520"/>
      <c r="UC3" s="518"/>
      <c r="UD3" s="519"/>
      <c r="UE3" s="519"/>
      <c r="UF3" s="520"/>
      <c r="UG3" s="518"/>
      <c r="UH3" s="519"/>
      <c r="UI3" s="519"/>
      <c r="UJ3" s="520"/>
      <c r="UK3" s="518"/>
      <c r="UL3" s="519"/>
      <c r="UM3" s="519"/>
      <c r="UN3" s="520"/>
      <c r="UO3" s="518"/>
      <c r="UP3" s="519"/>
      <c r="UQ3" s="519"/>
      <c r="UR3" s="520"/>
      <c r="US3" s="518"/>
      <c r="UT3" s="519"/>
      <c r="UU3" s="519"/>
      <c r="UV3" s="520"/>
      <c r="UW3" s="518"/>
      <c r="UX3" s="519"/>
      <c r="UY3" s="519"/>
      <c r="UZ3" s="520"/>
      <c r="VA3" s="518"/>
      <c r="VB3" s="519"/>
      <c r="VC3" s="519"/>
      <c r="VD3" s="520"/>
      <c r="VE3" s="518"/>
      <c r="VF3" s="519"/>
      <c r="VG3" s="519"/>
      <c r="VH3" s="520"/>
      <c r="VI3" s="518"/>
      <c r="VJ3" s="519"/>
      <c r="VK3" s="519"/>
      <c r="VL3" s="520"/>
      <c r="VM3" s="518"/>
      <c r="VN3" s="519"/>
      <c r="VO3" s="519"/>
      <c r="VP3" s="520"/>
      <c r="VQ3" s="518"/>
      <c r="VR3" s="519"/>
      <c r="VS3" s="519"/>
      <c r="VT3" s="520"/>
      <c r="VU3" s="518"/>
      <c r="VV3" s="519"/>
      <c r="VW3" s="519"/>
      <c r="VX3" s="520"/>
      <c r="VY3" s="518"/>
      <c r="VZ3" s="519"/>
      <c r="WA3" s="519"/>
      <c r="WB3" s="520"/>
      <c r="WC3" s="518"/>
      <c r="WD3" s="519"/>
      <c r="WE3" s="519"/>
      <c r="WF3" s="520"/>
      <c r="WG3" s="518"/>
      <c r="WH3" s="519"/>
      <c r="WI3" s="519"/>
      <c r="WJ3" s="520"/>
      <c r="WK3" s="518"/>
      <c r="WL3" s="519"/>
      <c r="WM3" s="519"/>
      <c r="WN3" s="520"/>
      <c r="WO3" s="518"/>
      <c r="WP3" s="519"/>
      <c r="WQ3" s="519"/>
      <c r="WR3" s="520"/>
      <c r="WS3" s="518"/>
      <c r="WT3" s="519"/>
      <c r="WU3" s="519"/>
      <c r="WV3" s="520"/>
      <c r="WW3" s="518"/>
      <c r="WX3" s="519"/>
      <c r="WY3" s="519"/>
      <c r="WZ3" s="520"/>
      <c r="XA3" s="518"/>
      <c r="XB3" s="519"/>
      <c r="XC3" s="519"/>
      <c r="XD3" s="520"/>
      <c r="XE3" s="518"/>
      <c r="XF3" s="519"/>
      <c r="XG3" s="519"/>
      <c r="XH3" s="520"/>
      <c r="XI3" s="518"/>
      <c r="XJ3" s="519"/>
      <c r="XK3" s="519"/>
      <c r="XL3" s="520"/>
      <c r="XM3" s="518"/>
      <c r="XN3" s="519"/>
      <c r="XO3" s="519"/>
      <c r="XP3" s="520"/>
      <c r="XQ3" s="518"/>
      <c r="XR3" s="519"/>
      <c r="XS3" s="519"/>
      <c r="XT3" s="520"/>
      <c r="XU3" s="518"/>
      <c r="XV3" s="519"/>
      <c r="XW3" s="519"/>
      <c r="XX3" s="520"/>
      <c r="XY3" s="518"/>
      <c r="XZ3" s="519"/>
      <c r="YA3" s="519"/>
      <c r="YB3" s="520"/>
      <c r="YC3" s="518"/>
      <c r="YD3" s="519"/>
      <c r="YE3" s="519"/>
      <c r="YF3" s="520"/>
      <c r="YG3" s="518"/>
      <c r="YH3" s="519"/>
      <c r="YI3" s="519"/>
      <c r="YJ3" s="520"/>
      <c r="YK3" s="518"/>
      <c r="YL3" s="519"/>
      <c r="YM3" s="519"/>
      <c r="YN3" s="520"/>
      <c r="YO3" s="518"/>
      <c r="YP3" s="519"/>
      <c r="YQ3" s="519"/>
      <c r="YR3" s="520"/>
      <c r="YS3" s="518"/>
      <c r="YT3" s="519"/>
      <c r="YU3" s="519"/>
      <c r="YV3" s="520"/>
      <c r="YW3" s="518"/>
      <c r="YX3" s="519"/>
      <c r="YY3" s="519"/>
      <c r="YZ3" s="520"/>
      <c r="ZA3" s="518"/>
      <c r="ZB3" s="519"/>
      <c r="ZC3" s="519"/>
      <c r="ZD3" s="520"/>
      <c r="ZE3" s="518"/>
      <c r="ZF3" s="519"/>
      <c r="ZG3" s="519"/>
      <c r="ZH3" s="520"/>
      <c r="ZI3" s="518"/>
      <c r="ZJ3" s="519"/>
      <c r="ZK3" s="519"/>
      <c r="ZL3" s="520"/>
      <c r="ZM3" s="518"/>
      <c r="ZN3" s="519"/>
      <c r="ZO3" s="519"/>
      <c r="ZP3" s="520"/>
      <c r="ZQ3" s="518"/>
      <c r="ZR3" s="519"/>
      <c r="ZS3" s="519"/>
      <c r="ZT3" s="520"/>
      <c r="ZU3" s="518"/>
      <c r="ZV3" s="519"/>
      <c r="ZW3" s="519"/>
      <c r="ZX3" s="520"/>
      <c r="ZY3" s="518"/>
      <c r="ZZ3" s="519"/>
      <c r="AAA3" s="519"/>
      <c r="AAB3" s="520"/>
      <c r="AAC3" s="518"/>
      <c r="AAD3" s="519"/>
      <c r="AAE3" s="519"/>
      <c r="AAF3" s="520"/>
      <c r="AAG3" s="518"/>
      <c r="AAH3" s="519"/>
      <c r="AAI3" s="519"/>
      <c r="AAJ3" s="520"/>
      <c r="AAK3" s="518"/>
      <c r="AAL3" s="519"/>
      <c r="AAM3" s="519"/>
      <c r="AAN3" s="520"/>
      <c r="AAO3" s="518"/>
      <c r="AAP3" s="519"/>
      <c r="AAQ3" s="519"/>
      <c r="AAR3" s="520"/>
      <c r="AAS3" s="518"/>
      <c r="AAT3" s="519"/>
      <c r="AAU3" s="519"/>
      <c r="AAV3" s="520"/>
      <c r="AAW3" s="518"/>
      <c r="AAX3" s="519"/>
      <c r="AAY3" s="519"/>
      <c r="AAZ3" s="520"/>
      <c r="ABA3" s="518"/>
      <c r="ABB3" s="519"/>
      <c r="ABC3" s="519"/>
      <c r="ABD3" s="520"/>
      <c r="ABE3" s="518"/>
      <c r="ABF3" s="519"/>
      <c r="ABG3" s="519"/>
      <c r="ABH3" s="520"/>
      <c r="ABI3" s="518"/>
      <c r="ABJ3" s="519"/>
      <c r="ABK3" s="519"/>
      <c r="ABL3" s="520"/>
      <c r="ABM3" s="518"/>
      <c r="ABN3" s="519"/>
      <c r="ABO3" s="519"/>
      <c r="ABP3" s="520"/>
      <c r="ABQ3" s="518"/>
      <c r="ABR3" s="519"/>
      <c r="ABS3" s="519"/>
      <c r="ABT3" s="520"/>
      <c r="ABU3" s="518"/>
      <c r="ABV3" s="519"/>
      <c r="ABW3" s="519"/>
      <c r="ABX3" s="520"/>
      <c r="ABY3" s="518"/>
      <c r="ABZ3" s="519"/>
      <c r="ACA3" s="519"/>
      <c r="ACB3" s="520"/>
      <c r="ACC3" s="518"/>
      <c r="ACD3" s="519"/>
      <c r="ACE3" s="519"/>
      <c r="ACF3" s="520"/>
      <c r="ACG3" s="518"/>
      <c r="ACH3" s="519"/>
      <c r="ACI3" s="519"/>
      <c r="ACJ3" s="520"/>
      <c r="ACK3" s="518"/>
      <c r="ACL3" s="519"/>
      <c r="ACM3" s="519"/>
      <c r="ACN3" s="520"/>
      <c r="ACO3" s="518"/>
      <c r="ACP3" s="519"/>
      <c r="ACQ3" s="519"/>
      <c r="ACR3" s="520"/>
      <c r="ACS3" s="518"/>
      <c r="ACT3" s="519"/>
      <c r="ACU3" s="519"/>
      <c r="ACV3" s="520"/>
      <c r="ACW3" s="518"/>
      <c r="ACX3" s="519"/>
      <c r="ACY3" s="519"/>
      <c r="ACZ3" s="520"/>
      <c r="ADA3" s="518"/>
      <c r="ADB3" s="519"/>
      <c r="ADC3" s="519"/>
      <c r="ADD3" s="520"/>
      <c r="ADE3" s="518"/>
      <c r="ADF3" s="519"/>
      <c r="ADG3" s="519"/>
      <c r="ADH3" s="520"/>
      <c r="ADI3" s="518"/>
      <c r="ADJ3" s="519"/>
      <c r="ADK3" s="519"/>
      <c r="ADL3" s="520"/>
      <c r="ADM3" s="518"/>
      <c r="ADN3" s="519"/>
      <c r="ADO3" s="519"/>
      <c r="ADP3" s="520"/>
      <c r="ADQ3" s="518"/>
      <c r="ADR3" s="519"/>
      <c r="ADS3" s="519"/>
      <c r="ADT3" s="520"/>
      <c r="ADU3" s="518"/>
      <c r="ADV3" s="519"/>
      <c r="ADW3" s="519"/>
      <c r="ADX3" s="520"/>
      <c r="ADY3" s="518"/>
      <c r="ADZ3" s="519"/>
      <c r="AEA3" s="519"/>
      <c r="AEB3" s="520"/>
      <c r="AEC3" s="518"/>
      <c r="AED3" s="519"/>
      <c r="AEE3" s="519"/>
      <c r="AEF3" s="520"/>
      <c r="AEG3" s="518"/>
      <c r="AEH3" s="519"/>
      <c r="AEI3" s="519"/>
      <c r="AEJ3" s="520"/>
      <c r="AEK3" s="518"/>
      <c r="AEL3" s="519"/>
      <c r="AEM3" s="519"/>
      <c r="AEN3" s="520"/>
      <c r="AEO3" s="518"/>
      <c r="AEP3" s="519"/>
      <c r="AEQ3" s="519"/>
      <c r="AER3" s="520"/>
      <c r="AES3" s="518"/>
      <c r="AET3" s="519"/>
      <c r="AEU3" s="519"/>
      <c r="AEV3" s="520"/>
      <c r="AEW3" s="518"/>
      <c r="AEX3" s="519"/>
      <c r="AEY3" s="519"/>
      <c r="AEZ3" s="520"/>
      <c r="AFA3" s="518"/>
      <c r="AFB3" s="519"/>
      <c r="AFC3" s="519"/>
      <c r="AFD3" s="520"/>
      <c r="AFE3" s="518"/>
      <c r="AFF3" s="519"/>
      <c r="AFG3" s="519"/>
      <c r="AFH3" s="520"/>
      <c r="AFI3" s="518"/>
      <c r="AFJ3" s="519"/>
      <c r="AFK3" s="519"/>
      <c r="AFL3" s="520"/>
      <c r="AFM3" s="518"/>
      <c r="AFN3" s="519"/>
      <c r="AFO3" s="519"/>
      <c r="AFP3" s="520"/>
      <c r="AFQ3" s="518"/>
      <c r="AFR3" s="519"/>
      <c r="AFS3" s="519"/>
      <c r="AFT3" s="520"/>
      <c r="AFU3" s="518"/>
      <c r="AFV3" s="519"/>
      <c r="AFW3" s="519"/>
      <c r="AFX3" s="520"/>
      <c r="AFY3" s="518"/>
      <c r="AFZ3" s="519"/>
      <c r="AGA3" s="519"/>
      <c r="AGB3" s="520"/>
      <c r="AGC3" s="518"/>
      <c r="AGD3" s="519"/>
      <c r="AGE3" s="519"/>
      <c r="AGF3" s="520"/>
      <c r="AGG3" s="518"/>
      <c r="AGH3" s="519"/>
      <c r="AGI3" s="519"/>
      <c r="AGJ3" s="520"/>
      <c r="AGK3" s="518"/>
      <c r="AGL3" s="519"/>
      <c r="AGM3" s="519"/>
      <c r="AGN3" s="520"/>
      <c r="AGO3" s="518"/>
      <c r="AGP3" s="519"/>
      <c r="AGQ3" s="519"/>
      <c r="AGR3" s="520"/>
      <c r="AGS3" s="518"/>
      <c r="AGT3" s="519"/>
      <c r="AGU3" s="519"/>
      <c r="AGV3" s="520"/>
      <c r="AGW3" s="518"/>
      <c r="AGX3" s="519"/>
      <c r="AGY3" s="519"/>
      <c r="AGZ3" s="520"/>
      <c r="AHA3" s="518"/>
      <c r="AHB3" s="519"/>
      <c r="AHC3" s="519"/>
      <c r="AHD3" s="520"/>
      <c r="AHE3" s="518"/>
      <c r="AHF3" s="519"/>
      <c r="AHG3" s="519"/>
      <c r="AHH3" s="520"/>
      <c r="AHI3" s="518"/>
      <c r="AHJ3" s="519"/>
      <c r="AHK3" s="519"/>
      <c r="AHL3" s="520"/>
      <c r="AHM3" s="518"/>
      <c r="AHN3" s="519"/>
      <c r="AHO3" s="519"/>
      <c r="AHP3" s="520"/>
      <c r="AHQ3" s="518"/>
      <c r="AHR3" s="519"/>
      <c r="AHS3" s="519"/>
      <c r="AHT3" s="520"/>
      <c r="AHU3" s="518"/>
      <c r="AHV3" s="519"/>
      <c r="AHW3" s="519"/>
      <c r="AHX3" s="520"/>
      <c r="AHY3" s="518"/>
      <c r="AHZ3" s="519"/>
      <c r="AIA3" s="519"/>
      <c r="AIB3" s="520"/>
      <c r="AIC3" s="518"/>
      <c r="AID3" s="519"/>
      <c r="AIE3" s="519"/>
      <c r="AIF3" s="520"/>
      <c r="AIG3" s="518"/>
      <c r="AIH3" s="519"/>
      <c r="AII3" s="519"/>
      <c r="AIJ3" s="520"/>
      <c r="AIK3" s="518"/>
      <c r="AIL3" s="519"/>
      <c r="AIM3" s="519"/>
      <c r="AIN3" s="520"/>
      <c r="AIO3" s="518"/>
      <c r="AIP3" s="519"/>
      <c r="AIQ3" s="519"/>
      <c r="AIR3" s="520"/>
      <c r="AIS3" s="518"/>
      <c r="AIT3" s="519"/>
      <c r="AIU3" s="519"/>
      <c r="AIV3" s="520"/>
      <c r="AIW3" s="518"/>
      <c r="AIX3" s="519"/>
      <c r="AIY3" s="519"/>
      <c r="AIZ3" s="520"/>
      <c r="AJA3" s="518"/>
      <c r="AJB3" s="519"/>
      <c r="AJC3" s="519"/>
      <c r="AJD3" s="520"/>
      <c r="AJE3" s="518"/>
      <c r="AJF3" s="519"/>
      <c r="AJG3" s="519"/>
      <c r="AJH3" s="520"/>
      <c r="AJI3" s="518"/>
      <c r="AJJ3" s="519"/>
      <c r="AJK3" s="519"/>
      <c r="AJL3" s="520"/>
      <c r="AJM3" s="518"/>
      <c r="AJN3" s="519"/>
      <c r="AJO3" s="519"/>
      <c r="AJP3" s="520"/>
      <c r="AJQ3" s="518"/>
      <c r="AJR3" s="519"/>
      <c r="AJS3" s="519"/>
      <c r="AJT3" s="520"/>
      <c r="AJU3" s="518"/>
      <c r="AJV3" s="519"/>
      <c r="AJW3" s="519"/>
      <c r="AJX3" s="520"/>
      <c r="AJY3" s="518"/>
      <c r="AJZ3" s="519"/>
      <c r="AKA3" s="519"/>
      <c r="AKB3" s="520"/>
      <c r="AKC3" s="518"/>
      <c r="AKD3" s="519"/>
      <c r="AKE3" s="519"/>
      <c r="AKF3" s="520"/>
      <c r="AKG3" s="518"/>
      <c r="AKH3" s="519"/>
      <c r="AKI3" s="519"/>
      <c r="AKJ3" s="520"/>
      <c r="AKK3" s="518"/>
      <c r="AKL3" s="519"/>
      <c r="AKM3" s="519"/>
      <c r="AKN3" s="520"/>
      <c r="AKO3" s="518"/>
      <c r="AKP3" s="519"/>
      <c r="AKQ3" s="519"/>
      <c r="AKR3" s="520"/>
      <c r="AKS3" s="518"/>
      <c r="AKT3" s="519"/>
      <c r="AKU3" s="519"/>
      <c r="AKV3" s="520"/>
      <c r="AKW3" s="518"/>
      <c r="AKX3" s="519"/>
      <c r="AKY3" s="519"/>
      <c r="AKZ3" s="520"/>
      <c r="ALA3" s="518"/>
      <c r="ALB3" s="519"/>
      <c r="ALC3" s="519"/>
      <c r="ALD3" s="520"/>
      <c r="ALE3" s="518"/>
      <c r="ALF3" s="519"/>
      <c r="ALG3" s="519"/>
      <c r="ALH3" s="520"/>
      <c r="ALI3" s="518"/>
      <c r="ALJ3" s="519"/>
      <c r="ALK3" s="519"/>
      <c r="ALL3" s="520"/>
      <c r="ALM3" s="518"/>
      <c r="ALN3" s="519"/>
      <c r="ALO3" s="519"/>
      <c r="ALP3" s="520"/>
      <c r="ALQ3" s="518"/>
      <c r="ALR3" s="519"/>
      <c r="ALS3" s="519"/>
      <c r="ALT3" s="520"/>
      <c r="ALU3" s="518"/>
      <c r="ALV3" s="519"/>
      <c r="ALW3" s="519"/>
      <c r="ALX3" s="520"/>
      <c r="ALY3" s="518"/>
      <c r="ALZ3" s="519"/>
      <c r="AMA3" s="519"/>
      <c r="AMB3" s="520"/>
      <c r="AMC3" s="518"/>
      <c r="AMD3" s="519"/>
      <c r="AME3" s="519"/>
      <c r="AMF3" s="520"/>
      <c r="AMG3" s="518"/>
      <c r="AMH3" s="519"/>
      <c r="AMI3" s="519"/>
      <c r="AMJ3" s="520"/>
      <c r="AMK3" s="518"/>
      <c r="AML3" s="519"/>
      <c r="AMM3" s="519"/>
      <c r="AMN3" s="520"/>
      <c r="AMO3" s="518"/>
      <c r="AMP3" s="519"/>
      <c r="AMQ3" s="519"/>
      <c r="AMR3" s="520"/>
      <c r="AMS3" s="518"/>
      <c r="AMT3" s="519"/>
      <c r="AMU3" s="519"/>
      <c r="AMV3" s="520"/>
      <c r="AMW3" s="518"/>
      <c r="AMX3" s="519"/>
      <c r="AMY3" s="519"/>
      <c r="AMZ3" s="520"/>
      <c r="ANA3" s="518"/>
      <c r="ANB3" s="519"/>
      <c r="ANC3" s="519"/>
      <c r="AND3" s="520"/>
      <c r="ANE3" s="518"/>
      <c r="ANF3" s="519"/>
      <c r="ANG3" s="519"/>
      <c r="ANH3" s="520"/>
      <c r="ANI3" s="518"/>
      <c r="ANJ3" s="519"/>
      <c r="ANK3" s="519"/>
      <c r="ANL3" s="520"/>
      <c r="ANM3" s="518"/>
      <c r="ANN3" s="519"/>
      <c r="ANO3" s="519"/>
      <c r="ANP3" s="520"/>
      <c r="ANQ3" s="518"/>
      <c r="ANR3" s="519"/>
      <c r="ANS3" s="519"/>
      <c r="ANT3" s="520"/>
      <c r="ANU3" s="518"/>
      <c r="ANV3" s="519"/>
      <c r="ANW3" s="519"/>
      <c r="ANX3" s="520"/>
      <c r="ANY3" s="518"/>
      <c r="ANZ3" s="519"/>
      <c r="AOA3" s="519"/>
      <c r="AOB3" s="520"/>
      <c r="AOC3" s="518"/>
      <c r="AOD3" s="519"/>
      <c r="AOE3" s="519"/>
      <c r="AOF3" s="520"/>
      <c r="AOG3" s="518"/>
      <c r="AOH3" s="519"/>
      <c r="AOI3" s="519"/>
      <c r="AOJ3" s="520"/>
      <c r="AOK3" s="518"/>
      <c r="AOL3" s="519"/>
      <c r="AOM3" s="519"/>
      <c r="AON3" s="520"/>
      <c r="AOO3" s="518"/>
      <c r="AOP3" s="519"/>
      <c r="AOQ3" s="519"/>
      <c r="AOR3" s="520"/>
      <c r="AOS3" s="518"/>
      <c r="AOT3" s="519"/>
      <c r="AOU3" s="519"/>
      <c r="AOV3" s="520"/>
      <c r="AOW3" s="518"/>
      <c r="AOX3" s="519"/>
      <c r="AOY3" s="519"/>
      <c r="AOZ3" s="520"/>
      <c r="APA3" s="518"/>
      <c r="APB3" s="519"/>
      <c r="APC3" s="519"/>
      <c r="APD3" s="520"/>
      <c r="APE3" s="518"/>
      <c r="APF3" s="519"/>
      <c r="APG3" s="519"/>
      <c r="APH3" s="520"/>
      <c r="API3" s="518"/>
      <c r="APJ3" s="519"/>
      <c r="APK3" s="519"/>
      <c r="APL3" s="520"/>
      <c r="APM3" s="518"/>
      <c r="APN3" s="519"/>
      <c r="APO3" s="519"/>
      <c r="APP3" s="520"/>
      <c r="APQ3" s="518"/>
      <c r="APR3" s="519"/>
      <c r="APS3" s="519"/>
      <c r="APT3" s="520"/>
      <c r="APU3" s="518"/>
      <c r="APV3" s="519"/>
      <c r="APW3" s="519"/>
      <c r="APX3" s="520"/>
      <c r="APY3" s="518"/>
      <c r="APZ3" s="519"/>
      <c r="AQA3" s="519"/>
      <c r="AQB3" s="520"/>
      <c r="AQC3" s="518"/>
      <c r="AQD3" s="519"/>
      <c r="AQE3" s="519"/>
      <c r="AQF3" s="520"/>
      <c r="AQG3" s="518"/>
      <c r="AQH3" s="519"/>
      <c r="AQI3" s="519"/>
      <c r="AQJ3" s="520"/>
      <c r="AQK3" s="518"/>
      <c r="AQL3" s="519"/>
      <c r="AQM3" s="519"/>
      <c r="AQN3" s="520"/>
      <c r="AQO3" s="518"/>
      <c r="AQP3" s="519"/>
      <c r="AQQ3" s="519"/>
      <c r="AQR3" s="520"/>
      <c r="AQS3" s="518"/>
      <c r="AQT3" s="519"/>
      <c r="AQU3" s="519"/>
      <c r="AQV3" s="520"/>
      <c r="AQW3" s="518"/>
      <c r="AQX3" s="519"/>
      <c r="AQY3" s="519"/>
      <c r="AQZ3" s="520"/>
      <c r="ARA3" s="518"/>
      <c r="ARB3" s="519"/>
      <c r="ARC3" s="519"/>
      <c r="ARD3" s="520"/>
      <c r="ARE3" s="518"/>
      <c r="ARF3" s="519"/>
      <c r="ARG3" s="519"/>
      <c r="ARH3" s="520"/>
      <c r="ARI3" s="518"/>
      <c r="ARJ3" s="519"/>
      <c r="ARK3" s="519"/>
      <c r="ARL3" s="520"/>
      <c r="ARM3" s="518"/>
      <c r="ARN3" s="519"/>
      <c r="ARO3" s="519"/>
      <c r="ARP3" s="520"/>
      <c r="ARQ3" s="518"/>
      <c r="ARR3" s="519"/>
      <c r="ARS3" s="519"/>
      <c r="ART3" s="520"/>
      <c r="ARU3" s="518"/>
      <c r="ARV3" s="519"/>
      <c r="ARW3" s="519"/>
      <c r="ARX3" s="520"/>
      <c r="ARY3" s="518"/>
      <c r="ARZ3" s="519"/>
      <c r="ASA3" s="519"/>
      <c r="ASB3" s="520"/>
      <c r="ASC3" s="518"/>
      <c r="ASD3" s="519"/>
      <c r="ASE3" s="519"/>
      <c r="ASF3" s="520"/>
      <c r="ASG3" s="518"/>
      <c r="ASH3" s="519"/>
      <c r="ASI3" s="519"/>
      <c r="ASJ3" s="520"/>
      <c r="ASK3" s="518"/>
      <c r="ASL3" s="519"/>
      <c r="ASM3" s="519"/>
      <c r="ASN3" s="520"/>
      <c r="ASO3" s="518"/>
      <c r="ASP3" s="519"/>
      <c r="ASQ3" s="519"/>
      <c r="ASR3" s="520"/>
      <c r="ASS3" s="518"/>
      <c r="AST3" s="519"/>
      <c r="ASU3" s="519"/>
      <c r="ASV3" s="520"/>
      <c r="ASW3" s="518"/>
      <c r="ASX3" s="519"/>
      <c r="ASY3" s="519"/>
      <c r="ASZ3" s="520"/>
      <c r="ATA3" s="518"/>
      <c r="ATB3" s="519"/>
      <c r="ATC3" s="519"/>
      <c r="ATD3" s="520"/>
      <c r="ATE3" s="518"/>
      <c r="ATF3" s="519"/>
      <c r="ATG3" s="519"/>
      <c r="ATH3" s="520"/>
      <c r="ATI3" s="518"/>
      <c r="ATJ3" s="519"/>
      <c r="ATK3" s="519"/>
      <c r="ATL3" s="520"/>
      <c r="ATM3" s="518"/>
      <c r="ATN3" s="519"/>
      <c r="ATO3" s="519"/>
      <c r="ATP3" s="520"/>
      <c r="ATQ3" s="518"/>
      <c r="ATR3" s="519"/>
      <c r="ATS3" s="519"/>
      <c r="ATT3" s="520"/>
      <c r="ATU3" s="518"/>
      <c r="ATV3" s="519"/>
      <c r="ATW3" s="519"/>
      <c r="ATX3" s="520"/>
      <c r="ATY3" s="518"/>
      <c r="ATZ3" s="519"/>
      <c r="AUA3" s="519"/>
      <c r="AUB3" s="520"/>
      <c r="AUC3" s="518"/>
      <c r="AUD3" s="519"/>
      <c r="AUE3" s="519"/>
      <c r="AUF3" s="520"/>
      <c r="AUG3" s="518"/>
      <c r="AUH3" s="519"/>
      <c r="AUI3" s="519"/>
      <c r="AUJ3" s="520"/>
      <c r="AUK3" s="518"/>
      <c r="AUL3" s="519"/>
      <c r="AUM3" s="519"/>
      <c r="AUN3" s="520"/>
      <c r="AUO3" s="518"/>
      <c r="AUP3" s="519"/>
      <c r="AUQ3" s="519"/>
      <c r="AUR3" s="520"/>
      <c r="AUS3" s="518"/>
      <c r="AUT3" s="519"/>
      <c r="AUU3" s="519"/>
      <c r="AUV3" s="520"/>
      <c r="AUW3" s="518"/>
      <c r="AUX3" s="519"/>
      <c r="AUY3" s="519"/>
      <c r="AUZ3" s="520"/>
      <c r="AVA3" s="518"/>
      <c r="AVB3" s="519"/>
      <c r="AVC3" s="519"/>
      <c r="AVD3" s="520"/>
      <c r="AVE3" s="518"/>
      <c r="AVF3" s="519"/>
      <c r="AVG3" s="519"/>
      <c r="AVH3" s="520"/>
      <c r="AVI3" s="518"/>
      <c r="AVJ3" s="519"/>
      <c r="AVK3" s="519"/>
      <c r="AVL3" s="520"/>
      <c r="AVM3" s="518"/>
      <c r="AVN3" s="519"/>
      <c r="AVO3" s="519"/>
      <c r="AVP3" s="520"/>
      <c r="AVQ3" s="518"/>
      <c r="AVR3" s="519"/>
      <c r="AVS3" s="519"/>
      <c r="AVT3" s="520"/>
      <c r="AVU3" s="518"/>
      <c r="AVV3" s="519"/>
      <c r="AVW3" s="519"/>
      <c r="AVX3" s="520"/>
      <c r="AVY3" s="518"/>
      <c r="AVZ3" s="519"/>
      <c r="AWA3" s="519"/>
      <c r="AWB3" s="520"/>
      <c r="AWC3" s="518"/>
      <c r="AWD3" s="519"/>
      <c r="AWE3" s="519"/>
      <c r="AWF3" s="520"/>
      <c r="AWG3" s="518"/>
      <c r="AWH3" s="519"/>
      <c r="AWI3" s="519"/>
      <c r="AWJ3" s="520"/>
      <c r="AWK3" s="518"/>
      <c r="AWL3" s="519"/>
      <c r="AWM3" s="519"/>
      <c r="AWN3" s="520"/>
      <c r="AWO3" s="518"/>
      <c r="AWP3" s="519"/>
      <c r="AWQ3" s="519"/>
      <c r="AWR3" s="520"/>
      <c r="AWS3" s="518"/>
      <c r="AWT3" s="519"/>
      <c r="AWU3" s="519"/>
      <c r="AWV3" s="520"/>
      <c r="AWW3" s="518"/>
      <c r="AWX3" s="519"/>
      <c r="AWY3" s="519"/>
      <c r="AWZ3" s="520"/>
      <c r="AXA3" s="518"/>
      <c r="AXB3" s="519"/>
      <c r="AXC3" s="519"/>
      <c r="AXD3" s="520"/>
      <c r="AXE3" s="518"/>
      <c r="AXF3" s="519"/>
      <c r="AXG3" s="519"/>
      <c r="AXH3" s="520"/>
      <c r="AXI3" s="518"/>
      <c r="AXJ3" s="519"/>
      <c r="AXK3" s="519"/>
      <c r="AXL3" s="520"/>
      <c r="AXM3" s="518"/>
      <c r="AXN3" s="519"/>
      <c r="AXO3" s="519"/>
      <c r="AXP3" s="520"/>
      <c r="AXQ3" s="518"/>
      <c r="AXR3" s="519"/>
      <c r="AXS3" s="519"/>
      <c r="AXT3" s="520"/>
      <c r="AXU3" s="518"/>
      <c r="AXV3" s="519"/>
      <c r="AXW3" s="519"/>
      <c r="AXX3" s="520"/>
      <c r="AXY3" s="518"/>
      <c r="AXZ3" s="519"/>
      <c r="AYA3" s="519"/>
      <c r="AYB3" s="520"/>
      <c r="AYC3" s="518"/>
      <c r="AYD3" s="519"/>
      <c r="AYE3" s="519"/>
      <c r="AYF3" s="520"/>
      <c r="AYG3" s="518"/>
      <c r="AYH3" s="519"/>
      <c r="AYI3" s="519"/>
      <c r="AYJ3" s="520"/>
      <c r="AYK3" s="518"/>
      <c r="AYL3" s="519"/>
      <c r="AYM3" s="519"/>
      <c r="AYN3" s="520"/>
      <c r="AYO3" s="518"/>
      <c r="AYP3" s="519"/>
      <c r="AYQ3" s="519"/>
      <c r="AYR3" s="520"/>
      <c r="AYS3" s="518"/>
      <c r="AYT3" s="519"/>
      <c r="AYU3" s="519"/>
      <c r="AYV3" s="520"/>
      <c r="AYW3" s="518"/>
      <c r="AYX3" s="519"/>
      <c r="AYY3" s="519"/>
      <c r="AYZ3" s="520"/>
      <c r="AZA3" s="518"/>
      <c r="AZB3" s="519"/>
      <c r="AZC3" s="519"/>
      <c r="AZD3" s="520"/>
      <c r="AZE3" s="518"/>
      <c r="AZF3" s="519"/>
      <c r="AZG3" s="519"/>
      <c r="AZH3" s="520"/>
      <c r="AZI3" s="518"/>
      <c r="AZJ3" s="519"/>
      <c r="AZK3" s="519"/>
      <c r="AZL3" s="520"/>
      <c r="AZM3" s="518"/>
      <c r="AZN3" s="519"/>
      <c r="AZO3" s="519"/>
      <c r="AZP3" s="520"/>
      <c r="AZQ3" s="518"/>
      <c r="AZR3" s="519"/>
      <c r="AZS3" s="519"/>
      <c r="AZT3" s="520"/>
      <c r="AZU3" s="518"/>
      <c r="AZV3" s="519"/>
      <c r="AZW3" s="519"/>
      <c r="AZX3" s="520"/>
      <c r="AZY3" s="518"/>
      <c r="AZZ3" s="519"/>
      <c r="BAA3" s="519"/>
      <c r="BAB3" s="520"/>
      <c r="BAC3" s="518"/>
      <c r="BAD3" s="519"/>
      <c r="BAE3" s="519"/>
      <c r="BAF3" s="520"/>
      <c r="BAG3" s="518"/>
      <c r="BAH3" s="519"/>
      <c r="BAI3" s="519"/>
      <c r="BAJ3" s="520"/>
      <c r="BAK3" s="518"/>
      <c r="BAL3" s="519"/>
      <c r="BAM3" s="519"/>
      <c r="BAN3" s="520"/>
      <c r="BAO3" s="518"/>
      <c r="BAP3" s="519"/>
      <c r="BAQ3" s="519"/>
      <c r="BAR3" s="520"/>
      <c r="BAS3" s="518"/>
      <c r="BAT3" s="519"/>
      <c r="BAU3" s="519"/>
      <c r="BAV3" s="520"/>
      <c r="BAW3" s="518"/>
      <c r="BAX3" s="519"/>
      <c r="BAY3" s="519"/>
      <c r="BAZ3" s="520"/>
      <c r="BBA3" s="518"/>
      <c r="BBB3" s="519"/>
      <c r="BBC3" s="519"/>
      <c r="BBD3" s="520"/>
      <c r="BBE3" s="518"/>
      <c r="BBF3" s="519"/>
      <c r="BBG3" s="519"/>
      <c r="BBH3" s="520"/>
      <c r="BBI3" s="518"/>
      <c r="BBJ3" s="519"/>
      <c r="BBK3" s="519"/>
      <c r="BBL3" s="520"/>
      <c r="BBM3" s="518"/>
      <c r="BBN3" s="519"/>
      <c r="BBO3" s="519"/>
      <c r="BBP3" s="520"/>
      <c r="BBQ3" s="518"/>
      <c r="BBR3" s="519"/>
      <c r="BBS3" s="519"/>
      <c r="BBT3" s="520"/>
      <c r="BBU3" s="518"/>
      <c r="BBV3" s="519"/>
      <c r="BBW3" s="519"/>
      <c r="BBX3" s="520"/>
      <c r="BBY3" s="518"/>
      <c r="BBZ3" s="519"/>
      <c r="BCA3" s="519"/>
      <c r="BCB3" s="520"/>
      <c r="BCC3" s="518"/>
      <c r="BCD3" s="519"/>
      <c r="BCE3" s="519"/>
      <c r="BCF3" s="520"/>
      <c r="BCG3" s="518"/>
      <c r="BCH3" s="519"/>
      <c r="BCI3" s="519"/>
      <c r="BCJ3" s="520"/>
      <c r="BCK3" s="518"/>
      <c r="BCL3" s="519"/>
      <c r="BCM3" s="519"/>
      <c r="BCN3" s="520"/>
      <c r="BCO3" s="518"/>
      <c r="BCP3" s="519"/>
      <c r="BCQ3" s="519"/>
      <c r="BCR3" s="520"/>
      <c r="BCS3" s="518"/>
      <c r="BCT3" s="519"/>
      <c r="BCU3" s="519"/>
      <c r="BCV3" s="520"/>
      <c r="BCW3" s="518"/>
      <c r="BCX3" s="519"/>
      <c r="BCY3" s="519"/>
      <c r="BCZ3" s="520"/>
      <c r="BDA3" s="518"/>
      <c r="BDB3" s="519"/>
      <c r="BDC3" s="519"/>
      <c r="BDD3" s="520"/>
      <c r="BDE3" s="518"/>
      <c r="BDF3" s="519"/>
      <c r="BDG3" s="519"/>
      <c r="BDH3" s="520"/>
      <c r="BDI3" s="518"/>
      <c r="BDJ3" s="519"/>
      <c r="BDK3" s="519"/>
      <c r="BDL3" s="520"/>
      <c r="BDM3" s="518"/>
      <c r="BDN3" s="519"/>
      <c r="BDO3" s="519"/>
      <c r="BDP3" s="520"/>
      <c r="BDQ3" s="518"/>
      <c r="BDR3" s="519"/>
      <c r="BDS3" s="519"/>
      <c r="BDT3" s="520"/>
      <c r="BDU3" s="518"/>
      <c r="BDV3" s="519"/>
      <c r="BDW3" s="519"/>
      <c r="BDX3" s="520"/>
      <c r="BDY3" s="518"/>
      <c r="BDZ3" s="519"/>
      <c r="BEA3" s="519"/>
      <c r="BEB3" s="520"/>
      <c r="BEC3" s="518"/>
      <c r="BED3" s="519"/>
      <c r="BEE3" s="519"/>
      <c r="BEF3" s="520"/>
      <c r="BEG3" s="518"/>
      <c r="BEH3" s="519"/>
      <c r="BEI3" s="519"/>
      <c r="BEJ3" s="520"/>
      <c r="BEK3" s="518"/>
      <c r="BEL3" s="519"/>
      <c r="BEM3" s="519"/>
      <c r="BEN3" s="520"/>
      <c r="BEO3" s="518"/>
      <c r="BEP3" s="519"/>
      <c r="BEQ3" s="519"/>
      <c r="BER3" s="520"/>
      <c r="BES3" s="518"/>
      <c r="BET3" s="519"/>
      <c r="BEU3" s="519"/>
      <c r="BEV3" s="520"/>
      <c r="BEW3" s="518"/>
      <c r="BEX3" s="519"/>
      <c r="BEY3" s="519"/>
      <c r="BEZ3" s="520"/>
      <c r="BFA3" s="518"/>
      <c r="BFB3" s="519"/>
      <c r="BFC3" s="519"/>
      <c r="BFD3" s="520"/>
      <c r="BFE3" s="518"/>
      <c r="BFF3" s="519"/>
      <c r="BFG3" s="519"/>
      <c r="BFH3" s="520"/>
      <c r="BFI3" s="518"/>
      <c r="BFJ3" s="519"/>
      <c r="BFK3" s="519"/>
      <c r="BFL3" s="520"/>
      <c r="BFM3" s="518"/>
      <c r="BFN3" s="519"/>
      <c r="BFO3" s="519"/>
      <c r="BFP3" s="520"/>
      <c r="BFQ3" s="518"/>
      <c r="BFR3" s="519"/>
      <c r="BFS3" s="519"/>
      <c r="BFT3" s="520"/>
      <c r="BFU3" s="518"/>
      <c r="BFV3" s="519"/>
      <c r="BFW3" s="519"/>
      <c r="BFX3" s="520"/>
      <c r="BFY3" s="518"/>
      <c r="BFZ3" s="519"/>
      <c r="BGA3" s="519"/>
      <c r="BGB3" s="520"/>
      <c r="BGC3" s="518"/>
      <c r="BGD3" s="519"/>
      <c r="BGE3" s="519"/>
      <c r="BGF3" s="520"/>
      <c r="BGG3" s="518"/>
      <c r="BGH3" s="519"/>
      <c r="BGI3" s="519"/>
      <c r="BGJ3" s="520"/>
      <c r="BGK3" s="518"/>
      <c r="BGL3" s="519"/>
      <c r="BGM3" s="519"/>
      <c r="BGN3" s="520"/>
      <c r="BGO3" s="518"/>
      <c r="BGP3" s="519"/>
      <c r="BGQ3" s="519"/>
      <c r="BGR3" s="520"/>
      <c r="BGS3" s="518"/>
      <c r="BGT3" s="519"/>
      <c r="BGU3" s="519"/>
      <c r="BGV3" s="520"/>
      <c r="BGW3" s="518"/>
      <c r="BGX3" s="519"/>
      <c r="BGY3" s="519"/>
      <c r="BGZ3" s="520"/>
      <c r="BHA3" s="518"/>
      <c r="BHB3" s="519"/>
      <c r="BHC3" s="519"/>
      <c r="BHD3" s="520"/>
      <c r="BHE3" s="518"/>
      <c r="BHF3" s="519"/>
      <c r="BHG3" s="519"/>
      <c r="BHH3" s="520"/>
      <c r="BHI3" s="518"/>
      <c r="BHJ3" s="519"/>
      <c r="BHK3" s="519"/>
      <c r="BHL3" s="520"/>
      <c r="BHM3" s="518"/>
      <c r="BHN3" s="519"/>
      <c r="BHO3" s="519"/>
      <c r="BHP3" s="520"/>
      <c r="BHQ3" s="518"/>
      <c r="BHR3" s="519"/>
      <c r="BHS3" s="519"/>
      <c r="BHT3" s="520"/>
      <c r="BHU3" s="518"/>
      <c r="BHV3" s="519"/>
      <c r="BHW3" s="519"/>
      <c r="BHX3" s="520"/>
      <c r="BHY3" s="518"/>
      <c r="BHZ3" s="519"/>
      <c r="BIA3" s="519"/>
      <c r="BIB3" s="520"/>
      <c r="BIC3" s="518"/>
      <c r="BID3" s="519"/>
      <c r="BIE3" s="519"/>
      <c r="BIF3" s="520"/>
      <c r="BIG3" s="518"/>
      <c r="BIH3" s="519"/>
      <c r="BII3" s="519"/>
      <c r="BIJ3" s="520"/>
      <c r="BIK3" s="518"/>
      <c r="BIL3" s="519"/>
      <c r="BIM3" s="519"/>
      <c r="BIN3" s="520"/>
      <c r="BIO3" s="518"/>
      <c r="BIP3" s="519"/>
      <c r="BIQ3" s="519"/>
      <c r="BIR3" s="520"/>
      <c r="BIS3" s="518"/>
      <c r="BIT3" s="519"/>
      <c r="BIU3" s="519"/>
      <c r="BIV3" s="520"/>
      <c r="BIW3" s="518"/>
      <c r="BIX3" s="519"/>
      <c r="BIY3" s="519"/>
      <c r="BIZ3" s="520"/>
      <c r="BJA3" s="518"/>
      <c r="BJB3" s="519"/>
      <c r="BJC3" s="519"/>
      <c r="BJD3" s="520"/>
      <c r="BJE3" s="518"/>
      <c r="BJF3" s="519"/>
      <c r="BJG3" s="519"/>
      <c r="BJH3" s="520"/>
      <c r="BJI3" s="518"/>
      <c r="BJJ3" s="519"/>
      <c r="BJK3" s="519"/>
      <c r="BJL3" s="520"/>
      <c r="BJM3" s="518"/>
      <c r="BJN3" s="519"/>
      <c r="BJO3" s="519"/>
      <c r="BJP3" s="520"/>
      <c r="BJQ3" s="518"/>
      <c r="BJR3" s="519"/>
      <c r="BJS3" s="519"/>
      <c r="BJT3" s="520"/>
      <c r="BJU3" s="518"/>
      <c r="BJV3" s="519"/>
      <c r="BJW3" s="519"/>
      <c r="BJX3" s="520"/>
      <c r="BJY3" s="518"/>
      <c r="BJZ3" s="519"/>
      <c r="BKA3" s="519"/>
      <c r="BKB3" s="520"/>
      <c r="BKC3" s="518"/>
      <c r="BKD3" s="519"/>
      <c r="BKE3" s="519"/>
      <c r="BKF3" s="520"/>
      <c r="BKG3" s="518"/>
      <c r="BKH3" s="519"/>
      <c r="BKI3" s="519"/>
      <c r="BKJ3" s="520"/>
      <c r="BKK3" s="518"/>
      <c r="BKL3" s="519"/>
      <c r="BKM3" s="519"/>
      <c r="BKN3" s="520"/>
      <c r="BKO3" s="518"/>
      <c r="BKP3" s="519"/>
      <c r="BKQ3" s="519"/>
      <c r="BKR3" s="520"/>
      <c r="BKS3" s="518"/>
      <c r="BKT3" s="519"/>
      <c r="BKU3" s="519"/>
      <c r="BKV3" s="520"/>
      <c r="BKW3" s="518"/>
      <c r="BKX3" s="519"/>
      <c r="BKY3" s="519"/>
      <c r="BKZ3" s="520"/>
      <c r="BLA3" s="518"/>
      <c r="BLB3" s="519"/>
      <c r="BLC3" s="519"/>
      <c r="BLD3" s="520"/>
      <c r="BLE3" s="518"/>
      <c r="BLF3" s="519"/>
      <c r="BLG3" s="519"/>
      <c r="BLH3" s="520"/>
      <c r="BLI3" s="518"/>
      <c r="BLJ3" s="519"/>
      <c r="BLK3" s="519"/>
      <c r="BLL3" s="520"/>
      <c r="BLM3" s="518"/>
      <c r="BLN3" s="519"/>
      <c r="BLO3" s="519"/>
      <c r="BLP3" s="520"/>
      <c r="BLQ3" s="518"/>
      <c r="BLR3" s="519"/>
      <c r="BLS3" s="519"/>
      <c r="BLT3" s="520"/>
      <c r="BLU3" s="518"/>
      <c r="BLV3" s="519"/>
      <c r="BLW3" s="519"/>
      <c r="BLX3" s="520"/>
      <c r="BLY3" s="518"/>
      <c r="BLZ3" s="519"/>
      <c r="BMA3" s="519"/>
      <c r="BMB3" s="520"/>
      <c r="BMC3" s="518"/>
      <c r="BMD3" s="519"/>
      <c r="BME3" s="519"/>
      <c r="BMF3" s="520"/>
      <c r="BMG3" s="518"/>
      <c r="BMH3" s="519"/>
      <c r="BMI3" s="519"/>
      <c r="BMJ3" s="520"/>
      <c r="BMK3" s="518"/>
      <c r="BML3" s="519"/>
      <c r="BMM3" s="519"/>
      <c r="BMN3" s="520"/>
      <c r="BMO3" s="518"/>
      <c r="BMP3" s="519"/>
      <c r="BMQ3" s="519"/>
      <c r="BMR3" s="520"/>
      <c r="BMS3" s="518"/>
      <c r="BMT3" s="519"/>
      <c r="BMU3" s="519"/>
      <c r="BMV3" s="520"/>
      <c r="BMW3" s="518"/>
      <c r="BMX3" s="519"/>
      <c r="BMY3" s="519"/>
      <c r="BMZ3" s="520"/>
      <c r="BNA3" s="518"/>
      <c r="BNB3" s="519"/>
      <c r="BNC3" s="519"/>
      <c r="BND3" s="520"/>
      <c r="BNE3" s="518"/>
      <c r="BNF3" s="519"/>
      <c r="BNG3" s="519"/>
      <c r="BNH3" s="520"/>
      <c r="BNI3" s="518"/>
      <c r="BNJ3" s="519"/>
      <c r="BNK3" s="519"/>
      <c r="BNL3" s="520"/>
      <c r="BNM3" s="518"/>
      <c r="BNN3" s="519"/>
      <c r="BNO3" s="519"/>
      <c r="BNP3" s="520"/>
      <c r="BNQ3" s="518"/>
      <c r="BNR3" s="519"/>
      <c r="BNS3" s="519"/>
      <c r="BNT3" s="520"/>
      <c r="BNU3" s="518"/>
      <c r="BNV3" s="519"/>
      <c r="BNW3" s="519"/>
      <c r="BNX3" s="520"/>
      <c r="BNY3" s="518"/>
      <c r="BNZ3" s="519"/>
      <c r="BOA3" s="519"/>
      <c r="BOB3" s="520"/>
      <c r="BOC3" s="518"/>
      <c r="BOD3" s="519"/>
      <c r="BOE3" s="519"/>
      <c r="BOF3" s="520"/>
      <c r="BOG3" s="518"/>
      <c r="BOH3" s="519"/>
      <c r="BOI3" s="519"/>
      <c r="BOJ3" s="520"/>
      <c r="BOK3" s="518"/>
      <c r="BOL3" s="519"/>
      <c r="BOM3" s="519"/>
      <c r="BON3" s="520"/>
      <c r="BOO3" s="518"/>
      <c r="BOP3" s="519"/>
      <c r="BOQ3" s="519"/>
      <c r="BOR3" s="520"/>
      <c r="BOS3" s="518"/>
      <c r="BOT3" s="519"/>
      <c r="BOU3" s="519"/>
      <c r="BOV3" s="520"/>
      <c r="BOW3" s="518"/>
      <c r="BOX3" s="519"/>
      <c r="BOY3" s="519"/>
      <c r="BOZ3" s="520"/>
      <c r="BPA3" s="518"/>
      <c r="BPB3" s="519"/>
      <c r="BPC3" s="519"/>
      <c r="BPD3" s="520"/>
      <c r="BPE3" s="518"/>
      <c r="BPF3" s="519"/>
      <c r="BPG3" s="519"/>
      <c r="BPH3" s="520"/>
      <c r="BPI3" s="518"/>
      <c r="BPJ3" s="519"/>
      <c r="BPK3" s="519"/>
      <c r="BPL3" s="520"/>
      <c r="BPM3" s="518"/>
      <c r="BPN3" s="519"/>
      <c r="BPO3" s="519"/>
      <c r="BPP3" s="520"/>
      <c r="BPQ3" s="518"/>
      <c r="BPR3" s="519"/>
      <c r="BPS3" s="519"/>
      <c r="BPT3" s="520"/>
      <c r="BPU3" s="518"/>
      <c r="BPV3" s="519"/>
      <c r="BPW3" s="519"/>
      <c r="BPX3" s="520"/>
      <c r="BPY3" s="518"/>
      <c r="BPZ3" s="519"/>
      <c r="BQA3" s="519"/>
      <c r="BQB3" s="520"/>
      <c r="BQC3" s="518"/>
      <c r="BQD3" s="519"/>
      <c r="BQE3" s="519"/>
      <c r="BQF3" s="520"/>
      <c r="BQG3" s="518"/>
      <c r="BQH3" s="519"/>
      <c r="BQI3" s="519"/>
      <c r="BQJ3" s="520"/>
      <c r="BQK3" s="518"/>
      <c r="BQL3" s="519"/>
      <c r="BQM3" s="519"/>
      <c r="BQN3" s="520"/>
      <c r="BQO3" s="518"/>
      <c r="BQP3" s="519"/>
      <c r="BQQ3" s="519"/>
      <c r="BQR3" s="520"/>
      <c r="BQS3" s="518"/>
      <c r="BQT3" s="519"/>
      <c r="BQU3" s="519"/>
      <c r="BQV3" s="520"/>
      <c r="BQW3" s="518"/>
      <c r="BQX3" s="519"/>
      <c r="BQY3" s="519"/>
      <c r="BQZ3" s="520"/>
      <c r="BRA3" s="518"/>
      <c r="BRB3" s="519"/>
      <c r="BRC3" s="519"/>
      <c r="BRD3" s="520"/>
      <c r="BRE3" s="518"/>
      <c r="BRF3" s="519"/>
      <c r="BRG3" s="519"/>
      <c r="BRH3" s="520"/>
      <c r="BRI3" s="518"/>
      <c r="BRJ3" s="519"/>
      <c r="BRK3" s="519"/>
      <c r="BRL3" s="520"/>
      <c r="BRM3" s="518"/>
      <c r="BRN3" s="519"/>
      <c r="BRO3" s="519"/>
      <c r="BRP3" s="520"/>
      <c r="BRQ3" s="518"/>
      <c r="BRR3" s="519"/>
      <c r="BRS3" s="519"/>
      <c r="BRT3" s="520"/>
      <c r="BRU3" s="518"/>
      <c r="BRV3" s="519"/>
      <c r="BRW3" s="519"/>
      <c r="BRX3" s="520"/>
      <c r="BRY3" s="518"/>
      <c r="BRZ3" s="519"/>
      <c r="BSA3" s="519"/>
      <c r="BSB3" s="520"/>
      <c r="BSC3" s="518"/>
      <c r="BSD3" s="519"/>
      <c r="BSE3" s="519"/>
      <c r="BSF3" s="520"/>
      <c r="BSG3" s="518"/>
      <c r="BSH3" s="519"/>
      <c r="BSI3" s="519"/>
      <c r="BSJ3" s="520"/>
      <c r="BSK3" s="518"/>
      <c r="BSL3" s="519"/>
      <c r="BSM3" s="519"/>
      <c r="BSN3" s="520"/>
      <c r="BSO3" s="518"/>
      <c r="BSP3" s="519"/>
      <c r="BSQ3" s="519"/>
      <c r="BSR3" s="520"/>
      <c r="BSS3" s="518"/>
      <c r="BST3" s="519"/>
      <c r="BSU3" s="519"/>
      <c r="BSV3" s="520"/>
      <c r="BSW3" s="518"/>
      <c r="BSX3" s="519"/>
      <c r="BSY3" s="519"/>
      <c r="BSZ3" s="520"/>
      <c r="BTA3" s="518"/>
      <c r="BTB3" s="519"/>
      <c r="BTC3" s="519"/>
      <c r="BTD3" s="520"/>
      <c r="BTE3" s="518"/>
      <c r="BTF3" s="519"/>
      <c r="BTG3" s="519"/>
      <c r="BTH3" s="520"/>
      <c r="BTI3" s="518"/>
      <c r="BTJ3" s="519"/>
      <c r="BTK3" s="519"/>
      <c r="BTL3" s="520"/>
      <c r="BTM3" s="518"/>
      <c r="BTN3" s="519"/>
      <c r="BTO3" s="519"/>
      <c r="BTP3" s="520"/>
      <c r="BTQ3" s="518"/>
      <c r="BTR3" s="519"/>
      <c r="BTS3" s="519"/>
      <c r="BTT3" s="520"/>
      <c r="BTU3" s="518"/>
      <c r="BTV3" s="519"/>
      <c r="BTW3" s="519"/>
      <c r="BTX3" s="520"/>
      <c r="BTY3" s="518"/>
      <c r="BTZ3" s="519"/>
      <c r="BUA3" s="519"/>
      <c r="BUB3" s="520"/>
      <c r="BUC3" s="518"/>
      <c r="BUD3" s="519"/>
      <c r="BUE3" s="519"/>
      <c r="BUF3" s="520"/>
      <c r="BUG3" s="518"/>
      <c r="BUH3" s="519"/>
      <c r="BUI3" s="519"/>
      <c r="BUJ3" s="520"/>
      <c r="BUK3" s="518"/>
      <c r="BUL3" s="519"/>
      <c r="BUM3" s="519"/>
      <c r="BUN3" s="520"/>
      <c r="BUO3" s="518"/>
      <c r="BUP3" s="519"/>
      <c r="BUQ3" s="519"/>
      <c r="BUR3" s="520"/>
      <c r="BUS3" s="518"/>
      <c r="BUT3" s="519"/>
      <c r="BUU3" s="519"/>
      <c r="BUV3" s="520"/>
      <c r="BUW3" s="518"/>
      <c r="BUX3" s="519"/>
      <c r="BUY3" s="519"/>
      <c r="BUZ3" s="520"/>
      <c r="BVA3" s="518"/>
      <c r="BVB3" s="519"/>
      <c r="BVC3" s="519"/>
      <c r="BVD3" s="520"/>
      <c r="BVE3" s="518"/>
      <c r="BVF3" s="519"/>
      <c r="BVG3" s="519"/>
      <c r="BVH3" s="520"/>
      <c r="BVI3" s="518"/>
      <c r="BVJ3" s="519"/>
      <c r="BVK3" s="519"/>
      <c r="BVL3" s="520"/>
      <c r="BVM3" s="518"/>
      <c r="BVN3" s="519"/>
      <c r="BVO3" s="519"/>
      <c r="BVP3" s="520"/>
      <c r="BVQ3" s="518"/>
      <c r="BVR3" s="519"/>
      <c r="BVS3" s="519"/>
      <c r="BVT3" s="520"/>
      <c r="BVU3" s="518"/>
      <c r="BVV3" s="519"/>
      <c r="BVW3" s="519"/>
      <c r="BVX3" s="520"/>
      <c r="BVY3" s="518"/>
      <c r="BVZ3" s="519"/>
      <c r="BWA3" s="519"/>
      <c r="BWB3" s="520"/>
      <c r="BWC3" s="518"/>
      <c r="BWD3" s="519"/>
      <c r="BWE3" s="519"/>
      <c r="BWF3" s="520"/>
      <c r="BWG3" s="518"/>
      <c r="BWH3" s="519"/>
      <c r="BWI3" s="519"/>
      <c r="BWJ3" s="520"/>
      <c r="BWK3" s="518"/>
      <c r="BWL3" s="519"/>
      <c r="BWM3" s="519"/>
      <c r="BWN3" s="520"/>
      <c r="BWO3" s="518"/>
      <c r="BWP3" s="519"/>
      <c r="BWQ3" s="519"/>
      <c r="BWR3" s="520"/>
      <c r="BWS3" s="518"/>
      <c r="BWT3" s="519"/>
      <c r="BWU3" s="519"/>
      <c r="BWV3" s="520"/>
      <c r="BWW3" s="518"/>
      <c r="BWX3" s="519"/>
      <c r="BWY3" s="519"/>
      <c r="BWZ3" s="520"/>
      <c r="BXA3" s="518"/>
      <c r="BXB3" s="519"/>
      <c r="BXC3" s="519"/>
      <c r="BXD3" s="520"/>
      <c r="BXE3" s="518"/>
      <c r="BXF3" s="519"/>
      <c r="BXG3" s="519"/>
      <c r="BXH3" s="520"/>
      <c r="BXI3" s="518"/>
      <c r="BXJ3" s="519"/>
      <c r="BXK3" s="519"/>
      <c r="BXL3" s="520"/>
      <c r="BXM3" s="518"/>
      <c r="BXN3" s="519"/>
      <c r="BXO3" s="519"/>
      <c r="BXP3" s="520"/>
      <c r="BXQ3" s="518"/>
      <c r="BXR3" s="519"/>
      <c r="BXS3" s="519"/>
      <c r="BXT3" s="520"/>
      <c r="BXU3" s="518"/>
      <c r="BXV3" s="519"/>
      <c r="BXW3" s="519"/>
      <c r="BXX3" s="520"/>
      <c r="BXY3" s="518"/>
      <c r="BXZ3" s="519"/>
      <c r="BYA3" s="519"/>
      <c r="BYB3" s="520"/>
      <c r="BYC3" s="518"/>
      <c r="BYD3" s="519"/>
      <c r="BYE3" s="519"/>
      <c r="BYF3" s="520"/>
      <c r="BYG3" s="518"/>
      <c r="BYH3" s="519"/>
      <c r="BYI3" s="519"/>
      <c r="BYJ3" s="520"/>
      <c r="BYK3" s="518"/>
      <c r="BYL3" s="519"/>
      <c r="BYM3" s="519"/>
      <c r="BYN3" s="520"/>
      <c r="BYO3" s="518"/>
      <c r="BYP3" s="519"/>
      <c r="BYQ3" s="519"/>
      <c r="BYR3" s="520"/>
      <c r="BYS3" s="518"/>
      <c r="BYT3" s="519"/>
      <c r="BYU3" s="519"/>
      <c r="BYV3" s="520"/>
      <c r="BYW3" s="518"/>
      <c r="BYX3" s="519"/>
      <c r="BYY3" s="519"/>
      <c r="BYZ3" s="520"/>
      <c r="BZA3" s="518"/>
      <c r="BZB3" s="519"/>
      <c r="BZC3" s="519"/>
      <c r="BZD3" s="520"/>
      <c r="BZE3" s="518"/>
      <c r="BZF3" s="519"/>
      <c r="BZG3" s="519"/>
      <c r="BZH3" s="520"/>
      <c r="BZI3" s="518"/>
      <c r="BZJ3" s="519"/>
      <c r="BZK3" s="519"/>
      <c r="BZL3" s="520"/>
      <c r="BZM3" s="518"/>
      <c r="BZN3" s="519"/>
      <c r="BZO3" s="519"/>
      <c r="BZP3" s="520"/>
      <c r="BZQ3" s="518"/>
      <c r="BZR3" s="519"/>
      <c r="BZS3" s="519"/>
      <c r="BZT3" s="520"/>
      <c r="BZU3" s="518"/>
      <c r="BZV3" s="519"/>
      <c r="BZW3" s="519"/>
      <c r="BZX3" s="520"/>
      <c r="BZY3" s="518"/>
      <c r="BZZ3" s="519"/>
      <c r="CAA3" s="519"/>
      <c r="CAB3" s="520"/>
      <c r="CAC3" s="518"/>
      <c r="CAD3" s="519"/>
      <c r="CAE3" s="519"/>
      <c r="CAF3" s="520"/>
      <c r="CAG3" s="518"/>
      <c r="CAH3" s="519"/>
      <c r="CAI3" s="519"/>
      <c r="CAJ3" s="520"/>
      <c r="CAK3" s="518"/>
      <c r="CAL3" s="519"/>
      <c r="CAM3" s="519"/>
      <c r="CAN3" s="520"/>
      <c r="CAO3" s="518"/>
      <c r="CAP3" s="519"/>
      <c r="CAQ3" s="519"/>
      <c r="CAR3" s="520"/>
      <c r="CAS3" s="518"/>
      <c r="CAT3" s="519"/>
      <c r="CAU3" s="519"/>
      <c r="CAV3" s="520"/>
      <c r="CAW3" s="518"/>
      <c r="CAX3" s="519"/>
      <c r="CAY3" s="519"/>
      <c r="CAZ3" s="520"/>
      <c r="CBA3" s="518"/>
      <c r="CBB3" s="519"/>
      <c r="CBC3" s="519"/>
      <c r="CBD3" s="520"/>
      <c r="CBE3" s="518"/>
      <c r="CBF3" s="519"/>
      <c r="CBG3" s="519"/>
      <c r="CBH3" s="520"/>
      <c r="CBI3" s="518"/>
      <c r="CBJ3" s="519"/>
      <c r="CBK3" s="519"/>
      <c r="CBL3" s="520"/>
      <c r="CBM3" s="518"/>
      <c r="CBN3" s="519"/>
      <c r="CBO3" s="519"/>
      <c r="CBP3" s="520"/>
      <c r="CBQ3" s="518"/>
      <c r="CBR3" s="519"/>
      <c r="CBS3" s="519"/>
      <c r="CBT3" s="520"/>
      <c r="CBU3" s="518"/>
      <c r="CBV3" s="519"/>
      <c r="CBW3" s="519"/>
      <c r="CBX3" s="520"/>
      <c r="CBY3" s="518"/>
      <c r="CBZ3" s="519"/>
      <c r="CCA3" s="519"/>
      <c r="CCB3" s="520"/>
      <c r="CCC3" s="518"/>
      <c r="CCD3" s="519"/>
      <c r="CCE3" s="519"/>
      <c r="CCF3" s="520"/>
      <c r="CCG3" s="518"/>
      <c r="CCH3" s="519"/>
      <c r="CCI3" s="519"/>
      <c r="CCJ3" s="520"/>
      <c r="CCK3" s="518"/>
      <c r="CCL3" s="519"/>
      <c r="CCM3" s="519"/>
      <c r="CCN3" s="520"/>
      <c r="CCO3" s="518"/>
      <c r="CCP3" s="519"/>
      <c r="CCQ3" s="519"/>
      <c r="CCR3" s="520"/>
      <c r="CCS3" s="518"/>
      <c r="CCT3" s="519"/>
      <c r="CCU3" s="519"/>
      <c r="CCV3" s="520"/>
      <c r="CCW3" s="518"/>
      <c r="CCX3" s="519"/>
      <c r="CCY3" s="519"/>
      <c r="CCZ3" s="520"/>
      <c r="CDA3" s="518"/>
      <c r="CDB3" s="519"/>
      <c r="CDC3" s="519"/>
      <c r="CDD3" s="520"/>
      <c r="CDE3" s="518"/>
      <c r="CDF3" s="519"/>
      <c r="CDG3" s="519"/>
      <c r="CDH3" s="520"/>
      <c r="CDI3" s="518"/>
      <c r="CDJ3" s="519"/>
      <c r="CDK3" s="519"/>
      <c r="CDL3" s="520"/>
      <c r="CDM3" s="518"/>
      <c r="CDN3" s="519"/>
      <c r="CDO3" s="519"/>
      <c r="CDP3" s="520"/>
      <c r="CDQ3" s="518"/>
      <c r="CDR3" s="519"/>
      <c r="CDS3" s="519"/>
      <c r="CDT3" s="520"/>
      <c r="CDU3" s="518"/>
      <c r="CDV3" s="519"/>
      <c r="CDW3" s="519"/>
      <c r="CDX3" s="520"/>
      <c r="CDY3" s="518"/>
      <c r="CDZ3" s="519"/>
      <c r="CEA3" s="519"/>
      <c r="CEB3" s="520"/>
      <c r="CEC3" s="518"/>
      <c r="CED3" s="519"/>
      <c r="CEE3" s="519"/>
      <c r="CEF3" s="520"/>
      <c r="CEG3" s="518"/>
      <c r="CEH3" s="519"/>
      <c r="CEI3" s="519"/>
      <c r="CEJ3" s="520"/>
      <c r="CEK3" s="518"/>
      <c r="CEL3" s="519"/>
      <c r="CEM3" s="519"/>
      <c r="CEN3" s="520"/>
      <c r="CEO3" s="518"/>
      <c r="CEP3" s="519"/>
      <c r="CEQ3" s="519"/>
      <c r="CER3" s="520"/>
      <c r="CES3" s="518"/>
      <c r="CET3" s="519"/>
      <c r="CEU3" s="519"/>
      <c r="CEV3" s="520"/>
      <c r="CEW3" s="518"/>
      <c r="CEX3" s="519"/>
      <c r="CEY3" s="519"/>
      <c r="CEZ3" s="520"/>
      <c r="CFA3" s="518"/>
      <c r="CFB3" s="519"/>
      <c r="CFC3" s="519"/>
      <c r="CFD3" s="520"/>
      <c r="CFE3" s="518"/>
      <c r="CFF3" s="519"/>
      <c r="CFG3" s="519"/>
      <c r="CFH3" s="520"/>
      <c r="CFI3" s="518"/>
      <c r="CFJ3" s="519"/>
      <c r="CFK3" s="519"/>
      <c r="CFL3" s="520"/>
      <c r="CFM3" s="518"/>
      <c r="CFN3" s="519"/>
      <c r="CFO3" s="519"/>
      <c r="CFP3" s="520"/>
      <c r="CFQ3" s="518"/>
      <c r="CFR3" s="519"/>
      <c r="CFS3" s="519"/>
      <c r="CFT3" s="520"/>
      <c r="CFU3" s="518"/>
      <c r="CFV3" s="519"/>
      <c r="CFW3" s="519"/>
      <c r="CFX3" s="520"/>
      <c r="CFY3" s="518"/>
      <c r="CFZ3" s="519"/>
      <c r="CGA3" s="519"/>
      <c r="CGB3" s="520"/>
      <c r="CGC3" s="518"/>
      <c r="CGD3" s="519"/>
      <c r="CGE3" s="519"/>
      <c r="CGF3" s="520"/>
      <c r="CGG3" s="518"/>
      <c r="CGH3" s="519"/>
      <c r="CGI3" s="519"/>
      <c r="CGJ3" s="520"/>
      <c r="CGK3" s="518"/>
      <c r="CGL3" s="519"/>
      <c r="CGM3" s="519"/>
      <c r="CGN3" s="520"/>
      <c r="CGO3" s="518"/>
      <c r="CGP3" s="519"/>
      <c r="CGQ3" s="519"/>
      <c r="CGR3" s="520"/>
      <c r="CGS3" s="518"/>
      <c r="CGT3" s="519"/>
      <c r="CGU3" s="519"/>
      <c r="CGV3" s="520"/>
      <c r="CGW3" s="518"/>
      <c r="CGX3" s="519"/>
      <c r="CGY3" s="519"/>
      <c r="CGZ3" s="520"/>
      <c r="CHA3" s="518"/>
      <c r="CHB3" s="519"/>
      <c r="CHC3" s="519"/>
      <c r="CHD3" s="520"/>
      <c r="CHE3" s="518"/>
      <c r="CHF3" s="519"/>
      <c r="CHG3" s="519"/>
      <c r="CHH3" s="520"/>
      <c r="CHI3" s="518"/>
      <c r="CHJ3" s="519"/>
      <c r="CHK3" s="519"/>
      <c r="CHL3" s="520"/>
      <c r="CHM3" s="518"/>
      <c r="CHN3" s="519"/>
      <c r="CHO3" s="519"/>
      <c r="CHP3" s="520"/>
      <c r="CHQ3" s="518"/>
      <c r="CHR3" s="519"/>
      <c r="CHS3" s="519"/>
      <c r="CHT3" s="520"/>
      <c r="CHU3" s="518"/>
      <c r="CHV3" s="519"/>
      <c r="CHW3" s="519"/>
      <c r="CHX3" s="520"/>
      <c r="CHY3" s="518"/>
      <c r="CHZ3" s="519"/>
      <c r="CIA3" s="519"/>
      <c r="CIB3" s="520"/>
      <c r="CIC3" s="518"/>
      <c r="CID3" s="519"/>
      <c r="CIE3" s="519"/>
      <c r="CIF3" s="520"/>
      <c r="CIG3" s="518"/>
      <c r="CIH3" s="519"/>
      <c r="CII3" s="519"/>
      <c r="CIJ3" s="520"/>
      <c r="CIK3" s="518"/>
      <c r="CIL3" s="519"/>
      <c r="CIM3" s="519"/>
      <c r="CIN3" s="520"/>
      <c r="CIO3" s="518"/>
      <c r="CIP3" s="519"/>
      <c r="CIQ3" s="519"/>
      <c r="CIR3" s="520"/>
      <c r="CIS3" s="518"/>
      <c r="CIT3" s="519"/>
      <c r="CIU3" s="519"/>
      <c r="CIV3" s="520"/>
      <c r="CIW3" s="518"/>
      <c r="CIX3" s="519"/>
      <c r="CIY3" s="519"/>
      <c r="CIZ3" s="520"/>
      <c r="CJA3" s="518"/>
      <c r="CJB3" s="519"/>
      <c r="CJC3" s="519"/>
      <c r="CJD3" s="520"/>
      <c r="CJE3" s="518"/>
      <c r="CJF3" s="519"/>
      <c r="CJG3" s="519"/>
      <c r="CJH3" s="520"/>
      <c r="CJI3" s="518"/>
      <c r="CJJ3" s="519"/>
      <c r="CJK3" s="519"/>
      <c r="CJL3" s="520"/>
      <c r="CJM3" s="518"/>
      <c r="CJN3" s="519"/>
      <c r="CJO3" s="519"/>
      <c r="CJP3" s="520"/>
      <c r="CJQ3" s="518"/>
      <c r="CJR3" s="519"/>
      <c r="CJS3" s="519"/>
      <c r="CJT3" s="520"/>
      <c r="CJU3" s="518"/>
      <c r="CJV3" s="519"/>
      <c r="CJW3" s="519"/>
      <c r="CJX3" s="520"/>
      <c r="CJY3" s="518"/>
      <c r="CJZ3" s="519"/>
      <c r="CKA3" s="519"/>
      <c r="CKB3" s="520"/>
      <c r="CKC3" s="518"/>
      <c r="CKD3" s="519"/>
      <c r="CKE3" s="519"/>
      <c r="CKF3" s="520"/>
      <c r="CKG3" s="518"/>
      <c r="CKH3" s="519"/>
      <c r="CKI3" s="519"/>
      <c r="CKJ3" s="520"/>
      <c r="CKK3" s="518"/>
      <c r="CKL3" s="519"/>
      <c r="CKM3" s="519"/>
      <c r="CKN3" s="520"/>
      <c r="CKO3" s="518"/>
      <c r="CKP3" s="519"/>
      <c r="CKQ3" s="519"/>
      <c r="CKR3" s="520"/>
      <c r="CKS3" s="518"/>
      <c r="CKT3" s="519"/>
      <c r="CKU3" s="519"/>
      <c r="CKV3" s="520"/>
      <c r="CKW3" s="518"/>
      <c r="CKX3" s="519"/>
      <c r="CKY3" s="519"/>
      <c r="CKZ3" s="520"/>
      <c r="CLA3" s="518"/>
      <c r="CLB3" s="519"/>
      <c r="CLC3" s="519"/>
      <c r="CLD3" s="520"/>
      <c r="CLE3" s="518"/>
      <c r="CLF3" s="519"/>
      <c r="CLG3" s="519"/>
      <c r="CLH3" s="520"/>
      <c r="CLI3" s="518"/>
      <c r="CLJ3" s="519"/>
      <c r="CLK3" s="519"/>
      <c r="CLL3" s="520"/>
      <c r="CLM3" s="518"/>
      <c r="CLN3" s="519"/>
      <c r="CLO3" s="519"/>
      <c r="CLP3" s="520"/>
      <c r="CLQ3" s="518"/>
      <c r="CLR3" s="519"/>
      <c r="CLS3" s="519"/>
      <c r="CLT3" s="520"/>
      <c r="CLU3" s="518"/>
      <c r="CLV3" s="519"/>
      <c r="CLW3" s="519"/>
      <c r="CLX3" s="520"/>
      <c r="CLY3" s="518"/>
      <c r="CLZ3" s="519"/>
      <c r="CMA3" s="519"/>
      <c r="CMB3" s="520"/>
      <c r="CMC3" s="518"/>
      <c r="CMD3" s="519"/>
      <c r="CME3" s="519"/>
      <c r="CMF3" s="520"/>
      <c r="CMG3" s="518"/>
      <c r="CMH3" s="519"/>
      <c r="CMI3" s="519"/>
      <c r="CMJ3" s="520"/>
      <c r="CMK3" s="518"/>
      <c r="CML3" s="519"/>
      <c r="CMM3" s="519"/>
      <c r="CMN3" s="520"/>
      <c r="CMO3" s="518"/>
      <c r="CMP3" s="519"/>
      <c r="CMQ3" s="519"/>
      <c r="CMR3" s="520"/>
      <c r="CMS3" s="518"/>
      <c r="CMT3" s="519"/>
      <c r="CMU3" s="519"/>
      <c r="CMV3" s="520"/>
      <c r="CMW3" s="518"/>
      <c r="CMX3" s="519"/>
      <c r="CMY3" s="519"/>
      <c r="CMZ3" s="520"/>
      <c r="CNA3" s="518"/>
      <c r="CNB3" s="519"/>
      <c r="CNC3" s="519"/>
      <c r="CND3" s="520"/>
      <c r="CNE3" s="518"/>
      <c r="CNF3" s="519"/>
      <c r="CNG3" s="519"/>
      <c r="CNH3" s="520"/>
      <c r="CNI3" s="518"/>
      <c r="CNJ3" s="519"/>
      <c r="CNK3" s="519"/>
      <c r="CNL3" s="520"/>
      <c r="CNM3" s="518"/>
      <c r="CNN3" s="519"/>
      <c r="CNO3" s="519"/>
      <c r="CNP3" s="520"/>
      <c r="CNQ3" s="518"/>
      <c r="CNR3" s="519"/>
      <c r="CNS3" s="519"/>
      <c r="CNT3" s="520"/>
      <c r="CNU3" s="518"/>
      <c r="CNV3" s="519"/>
      <c r="CNW3" s="519"/>
      <c r="CNX3" s="520"/>
      <c r="CNY3" s="518"/>
      <c r="CNZ3" s="519"/>
      <c r="COA3" s="519"/>
      <c r="COB3" s="520"/>
      <c r="COC3" s="518"/>
      <c r="COD3" s="519"/>
      <c r="COE3" s="519"/>
      <c r="COF3" s="520"/>
      <c r="COG3" s="518"/>
      <c r="COH3" s="519"/>
      <c r="COI3" s="519"/>
      <c r="COJ3" s="520"/>
      <c r="COK3" s="518"/>
      <c r="COL3" s="519"/>
      <c r="COM3" s="519"/>
      <c r="CON3" s="520"/>
      <c r="COO3" s="518"/>
      <c r="COP3" s="519"/>
      <c r="COQ3" s="519"/>
      <c r="COR3" s="520"/>
      <c r="COS3" s="518"/>
      <c r="COT3" s="519"/>
      <c r="COU3" s="519"/>
      <c r="COV3" s="520"/>
      <c r="COW3" s="518"/>
      <c r="COX3" s="519"/>
      <c r="COY3" s="519"/>
      <c r="COZ3" s="520"/>
      <c r="CPA3" s="518"/>
      <c r="CPB3" s="519"/>
      <c r="CPC3" s="519"/>
      <c r="CPD3" s="520"/>
      <c r="CPE3" s="518"/>
      <c r="CPF3" s="519"/>
      <c r="CPG3" s="519"/>
      <c r="CPH3" s="520"/>
      <c r="CPI3" s="518"/>
      <c r="CPJ3" s="519"/>
      <c r="CPK3" s="519"/>
      <c r="CPL3" s="520"/>
      <c r="CPM3" s="518"/>
      <c r="CPN3" s="519"/>
      <c r="CPO3" s="519"/>
      <c r="CPP3" s="520"/>
      <c r="CPQ3" s="518"/>
      <c r="CPR3" s="519"/>
      <c r="CPS3" s="519"/>
      <c r="CPT3" s="520"/>
      <c r="CPU3" s="518"/>
      <c r="CPV3" s="519"/>
      <c r="CPW3" s="519"/>
      <c r="CPX3" s="520"/>
      <c r="CPY3" s="518"/>
      <c r="CPZ3" s="519"/>
      <c r="CQA3" s="519"/>
      <c r="CQB3" s="520"/>
      <c r="CQC3" s="518"/>
      <c r="CQD3" s="519"/>
      <c r="CQE3" s="519"/>
      <c r="CQF3" s="520"/>
      <c r="CQG3" s="518"/>
      <c r="CQH3" s="519"/>
      <c r="CQI3" s="519"/>
      <c r="CQJ3" s="520"/>
      <c r="CQK3" s="518"/>
      <c r="CQL3" s="519"/>
      <c r="CQM3" s="519"/>
      <c r="CQN3" s="520"/>
      <c r="CQO3" s="518"/>
      <c r="CQP3" s="519"/>
      <c r="CQQ3" s="519"/>
      <c r="CQR3" s="520"/>
      <c r="CQS3" s="518"/>
      <c r="CQT3" s="519"/>
      <c r="CQU3" s="519"/>
      <c r="CQV3" s="520"/>
      <c r="CQW3" s="518"/>
      <c r="CQX3" s="519"/>
      <c r="CQY3" s="519"/>
      <c r="CQZ3" s="520"/>
      <c r="CRA3" s="518"/>
      <c r="CRB3" s="519"/>
      <c r="CRC3" s="519"/>
      <c r="CRD3" s="520"/>
      <c r="CRE3" s="518"/>
      <c r="CRF3" s="519"/>
      <c r="CRG3" s="519"/>
      <c r="CRH3" s="520"/>
      <c r="CRI3" s="518"/>
      <c r="CRJ3" s="519"/>
      <c r="CRK3" s="519"/>
      <c r="CRL3" s="520"/>
      <c r="CRM3" s="518"/>
      <c r="CRN3" s="519"/>
      <c r="CRO3" s="519"/>
      <c r="CRP3" s="520"/>
      <c r="CRQ3" s="518"/>
      <c r="CRR3" s="519"/>
      <c r="CRS3" s="519"/>
      <c r="CRT3" s="520"/>
      <c r="CRU3" s="518"/>
      <c r="CRV3" s="519"/>
      <c r="CRW3" s="519"/>
      <c r="CRX3" s="520"/>
      <c r="CRY3" s="518"/>
      <c r="CRZ3" s="519"/>
      <c r="CSA3" s="519"/>
      <c r="CSB3" s="520"/>
      <c r="CSC3" s="518"/>
      <c r="CSD3" s="519"/>
      <c r="CSE3" s="519"/>
      <c r="CSF3" s="520"/>
      <c r="CSG3" s="518"/>
      <c r="CSH3" s="519"/>
      <c r="CSI3" s="519"/>
      <c r="CSJ3" s="520"/>
      <c r="CSK3" s="518"/>
      <c r="CSL3" s="519"/>
      <c r="CSM3" s="519"/>
      <c r="CSN3" s="520"/>
      <c r="CSO3" s="518"/>
      <c r="CSP3" s="519"/>
      <c r="CSQ3" s="519"/>
      <c r="CSR3" s="520"/>
      <c r="CSS3" s="518"/>
      <c r="CST3" s="519"/>
      <c r="CSU3" s="519"/>
      <c r="CSV3" s="520"/>
      <c r="CSW3" s="518"/>
      <c r="CSX3" s="519"/>
      <c r="CSY3" s="519"/>
      <c r="CSZ3" s="520"/>
      <c r="CTA3" s="518"/>
      <c r="CTB3" s="519"/>
      <c r="CTC3" s="519"/>
      <c r="CTD3" s="520"/>
      <c r="CTE3" s="518"/>
      <c r="CTF3" s="519"/>
      <c r="CTG3" s="519"/>
      <c r="CTH3" s="520"/>
      <c r="CTI3" s="518"/>
      <c r="CTJ3" s="519"/>
      <c r="CTK3" s="519"/>
      <c r="CTL3" s="520"/>
      <c r="CTM3" s="518"/>
      <c r="CTN3" s="519"/>
      <c r="CTO3" s="519"/>
      <c r="CTP3" s="520"/>
      <c r="CTQ3" s="518"/>
      <c r="CTR3" s="519"/>
      <c r="CTS3" s="519"/>
      <c r="CTT3" s="520"/>
      <c r="CTU3" s="518"/>
      <c r="CTV3" s="519"/>
      <c r="CTW3" s="519"/>
      <c r="CTX3" s="520"/>
      <c r="CTY3" s="518"/>
      <c r="CTZ3" s="519"/>
      <c r="CUA3" s="519"/>
      <c r="CUB3" s="520"/>
      <c r="CUC3" s="518"/>
      <c r="CUD3" s="519"/>
      <c r="CUE3" s="519"/>
      <c r="CUF3" s="520"/>
      <c r="CUG3" s="518"/>
      <c r="CUH3" s="519"/>
      <c r="CUI3" s="519"/>
      <c r="CUJ3" s="520"/>
      <c r="CUK3" s="518"/>
      <c r="CUL3" s="519"/>
      <c r="CUM3" s="519"/>
      <c r="CUN3" s="520"/>
      <c r="CUO3" s="518"/>
      <c r="CUP3" s="519"/>
      <c r="CUQ3" s="519"/>
      <c r="CUR3" s="520"/>
      <c r="CUS3" s="518"/>
      <c r="CUT3" s="519"/>
      <c r="CUU3" s="519"/>
      <c r="CUV3" s="520"/>
      <c r="CUW3" s="518"/>
      <c r="CUX3" s="519"/>
      <c r="CUY3" s="519"/>
      <c r="CUZ3" s="520"/>
      <c r="CVA3" s="518"/>
      <c r="CVB3" s="519"/>
      <c r="CVC3" s="519"/>
      <c r="CVD3" s="520"/>
      <c r="CVE3" s="518"/>
      <c r="CVF3" s="519"/>
      <c r="CVG3" s="519"/>
      <c r="CVH3" s="520"/>
      <c r="CVI3" s="518"/>
      <c r="CVJ3" s="519"/>
      <c r="CVK3" s="519"/>
      <c r="CVL3" s="520"/>
      <c r="CVM3" s="518"/>
      <c r="CVN3" s="519"/>
      <c r="CVO3" s="519"/>
      <c r="CVP3" s="520"/>
      <c r="CVQ3" s="518"/>
      <c r="CVR3" s="519"/>
      <c r="CVS3" s="519"/>
      <c r="CVT3" s="520"/>
      <c r="CVU3" s="518"/>
      <c r="CVV3" s="519"/>
      <c r="CVW3" s="519"/>
      <c r="CVX3" s="520"/>
      <c r="CVY3" s="518"/>
      <c r="CVZ3" s="519"/>
      <c r="CWA3" s="519"/>
      <c r="CWB3" s="520"/>
      <c r="CWC3" s="518"/>
      <c r="CWD3" s="519"/>
      <c r="CWE3" s="519"/>
      <c r="CWF3" s="520"/>
      <c r="CWG3" s="518"/>
      <c r="CWH3" s="519"/>
      <c r="CWI3" s="519"/>
      <c r="CWJ3" s="520"/>
      <c r="CWK3" s="518"/>
      <c r="CWL3" s="519"/>
      <c r="CWM3" s="519"/>
      <c r="CWN3" s="520"/>
      <c r="CWO3" s="518"/>
      <c r="CWP3" s="519"/>
      <c r="CWQ3" s="519"/>
      <c r="CWR3" s="520"/>
      <c r="CWS3" s="518"/>
      <c r="CWT3" s="519"/>
      <c r="CWU3" s="519"/>
      <c r="CWV3" s="520"/>
      <c r="CWW3" s="518"/>
      <c r="CWX3" s="519"/>
      <c r="CWY3" s="519"/>
      <c r="CWZ3" s="520"/>
      <c r="CXA3" s="518"/>
      <c r="CXB3" s="519"/>
      <c r="CXC3" s="519"/>
      <c r="CXD3" s="520"/>
      <c r="CXE3" s="518"/>
      <c r="CXF3" s="519"/>
      <c r="CXG3" s="519"/>
      <c r="CXH3" s="520"/>
      <c r="CXI3" s="518"/>
      <c r="CXJ3" s="519"/>
      <c r="CXK3" s="519"/>
      <c r="CXL3" s="520"/>
      <c r="CXM3" s="518"/>
      <c r="CXN3" s="519"/>
      <c r="CXO3" s="519"/>
      <c r="CXP3" s="520"/>
      <c r="CXQ3" s="518"/>
      <c r="CXR3" s="519"/>
      <c r="CXS3" s="519"/>
      <c r="CXT3" s="520"/>
      <c r="CXU3" s="518"/>
      <c r="CXV3" s="519"/>
      <c r="CXW3" s="519"/>
      <c r="CXX3" s="520"/>
      <c r="CXY3" s="518"/>
      <c r="CXZ3" s="519"/>
      <c r="CYA3" s="519"/>
      <c r="CYB3" s="520"/>
      <c r="CYC3" s="518"/>
      <c r="CYD3" s="519"/>
      <c r="CYE3" s="519"/>
      <c r="CYF3" s="520"/>
      <c r="CYG3" s="518"/>
      <c r="CYH3" s="519"/>
      <c r="CYI3" s="519"/>
      <c r="CYJ3" s="520"/>
      <c r="CYK3" s="518"/>
      <c r="CYL3" s="519"/>
      <c r="CYM3" s="519"/>
      <c r="CYN3" s="520"/>
      <c r="CYO3" s="518"/>
      <c r="CYP3" s="519"/>
      <c r="CYQ3" s="519"/>
      <c r="CYR3" s="520"/>
      <c r="CYS3" s="518"/>
      <c r="CYT3" s="519"/>
      <c r="CYU3" s="519"/>
      <c r="CYV3" s="520"/>
      <c r="CYW3" s="518"/>
      <c r="CYX3" s="519"/>
      <c r="CYY3" s="519"/>
      <c r="CYZ3" s="520"/>
      <c r="CZA3" s="518"/>
      <c r="CZB3" s="519"/>
      <c r="CZC3" s="519"/>
      <c r="CZD3" s="520"/>
      <c r="CZE3" s="518"/>
      <c r="CZF3" s="519"/>
      <c r="CZG3" s="519"/>
      <c r="CZH3" s="520"/>
      <c r="CZI3" s="518"/>
      <c r="CZJ3" s="519"/>
      <c r="CZK3" s="519"/>
      <c r="CZL3" s="520"/>
      <c r="CZM3" s="518"/>
      <c r="CZN3" s="519"/>
      <c r="CZO3" s="519"/>
      <c r="CZP3" s="520"/>
      <c r="CZQ3" s="518"/>
      <c r="CZR3" s="519"/>
      <c r="CZS3" s="519"/>
      <c r="CZT3" s="520"/>
      <c r="CZU3" s="518"/>
      <c r="CZV3" s="519"/>
      <c r="CZW3" s="519"/>
      <c r="CZX3" s="520"/>
      <c r="CZY3" s="518"/>
      <c r="CZZ3" s="519"/>
      <c r="DAA3" s="519"/>
      <c r="DAB3" s="520"/>
      <c r="DAC3" s="518"/>
      <c r="DAD3" s="519"/>
      <c r="DAE3" s="519"/>
      <c r="DAF3" s="520"/>
      <c r="DAG3" s="518"/>
      <c r="DAH3" s="519"/>
      <c r="DAI3" s="519"/>
      <c r="DAJ3" s="520"/>
      <c r="DAK3" s="518"/>
      <c r="DAL3" s="519"/>
      <c r="DAM3" s="519"/>
      <c r="DAN3" s="520"/>
      <c r="DAO3" s="518"/>
      <c r="DAP3" s="519"/>
      <c r="DAQ3" s="519"/>
      <c r="DAR3" s="520"/>
      <c r="DAS3" s="518"/>
      <c r="DAT3" s="519"/>
      <c r="DAU3" s="519"/>
      <c r="DAV3" s="520"/>
      <c r="DAW3" s="518"/>
      <c r="DAX3" s="519"/>
      <c r="DAY3" s="519"/>
      <c r="DAZ3" s="520"/>
      <c r="DBA3" s="518"/>
      <c r="DBB3" s="519"/>
      <c r="DBC3" s="519"/>
      <c r="DBD3" s="520"/>
      <c r="DBE3" s="518"/>
      <c r="DBF3" s="519"/>
      <c r="DBG3" s="519"/>
      <c r="DBH3" s="520"/>
      <c r="DBI3" s="518"/>
      <c r="DBJ3" s="519"/>
      <c r="DBK3" s="519"/>
      <c r="DBL3" s="520"/>
      <c r="DBM3" s="518"/>
      <c r="DBN3" s="519"/>
      <c r="DBO3" s="519"/>
      <c r="DBP3" s="520"/>
      <c r="DBQ3" s="518"/>
      <c r="DBR3" s="519"/>
      <c r="DBS3" s="519"/>
      <c r="DBT3" s="520"/>
      <c r="DBU3" s="518"/>
      <c r="DBV3" s="519"/>
      <c r="DBW3" s="519"/>
      <c r="DBX3" s="520"/>
      <c r="DBY3" s="518"/>
      <c r="DBZ3" s="519"/>
      <c r="DCA3" s="519"/>
      <c r="DCB3" s="520"/>
      <c r="DCC3" s="518"/>
      <c r="DCD3" s="519"/>
      <c r="DCE3" s="519"/>
      <c r="DCF3" s="520"/>
      <c r="DCG3" s="518"/>
      <c r="DCH3" s="519"/>
      <c r="DCI3" s="519"/>
      <c r="DCJ3" s="520"/>
      <c r="DCK3" s="518"/>
      <c r="DCL3" s="519"/>
      <c r="DCM3" s="519"/>
      <c r="DCN3" s="520"/>
      <c r="DCO3" s="518"/>
      <c r="DCP3" s="519"/>
      <c r="DCQ3" s="519"/>
      <c r="DCR3" s="520"/>
      <c r="DCS3" s="518"/>
      <c r="DCT3" s="519"/>
      <c r="DCU3" s="519"/>
      <c r="DCV3" s="520"/>
      <c r="DCW3" s="518"/>
      <c r="DCX3" s="519"/>
      <c r="DCY3" s="519"/>
      <c r="DCZ3" s="520"/>
      <c r="DDA3" s="518"/>
      <c r="DDB3" s="519"/>
      <c r="DDC3" s="519"/>
      <c r="DDD3" s="520"/>
      <c r="DDE3" s="518"/>
      <c r="DDF3" s="519"/>
      <c r="DDG3" s="519"/>
      <c r="DDH3" s="520"/>
      <c r="DDI3" s="518"/>
      <c r="DDJ3" s="519"/>
      <c r="DDK3" s="519"/>
      <c r="DDL3" s="520"/>
      <c r="DDM3" s="518"/>
      <c r="DDN3" s="519"/>
      <c r="DDO3" s="519"/>
      <c r="DDP3" s="520"/>
      <c r="DDQ3" s="518"/>
      <c r="DDR3" s="519"/>
      <c r="DDS3" s="519"/>
      <c r="DDT3" s="520"/>
      <c r="DDU3" s="518"/>
      <c r="DDV3" s="519"/>
      <c r="DDW3" s="519"/>
      <c r="DDX3" s="520"/>
      <c r="DDY3" s="518"/>
      <c r="DDZ3" s="519"/>
      <c r="DEA3" s="519"/>
      <c r="DEB3" s="520"/>
      <c r="DEC3" s="518"/>
      <c r="DED3" s="519"/>
      <c r="DEE3" s="519"/>
      <c r="DEF3" s="520"/>
      <c r="DEG3" s="518"/>
      <c r="DEH3" s="519"/>
      <c r="DEI3" s="519"/>
      <c r="DEJ3" s="520"/>
      <c r="DEK3" s="518"/>
      <c r="DEL3" s="519"/>
      <c r="DEM3" s="519"/>
      <c r="DEN3" s="520"/>
      <c r="DEO3" s="518"/>
      <c r="DEP3" s="519"/>
      <c r="DEQ3" s="519"/>
      <c r="DER3" s="520"/>
      <c r="DES3" s="518"/>
      <c r="DET3" s="519"/>
      <c r="DEU3" s="519"/>
      <c r="DEV3" s="520"/>
      <c r="DEW3" s="518"/>
      <c r="DEX3" s="519"/>
      <c r="DEY3" s="519"/>
      <c r="DEZ3" s="520"/>
      <c r="DFA3" s="518"/>
      <c r="DFB3" s="519"/>
      <c r="DFC3" s="519"/>
      <c r="DFD3" s="520"/>
      <c r="DFE3" s="518"/>
      <c r="DFF3" s="519"/>
      <c r="DFG3" s="519"/>
      <c r="DFH3" s="520"/>
      <c r="DFI3" s="518"/>
      <c r="DFJ3" s="519"/>
      <c r="DFK3" s="519"/>
      <c r="DFL3" s="520"/>
      <c r="DFM3" s="518"/>
      <c r="DFN3" s="519"/>
      <c r="DFO3" s="519"/>
      <c r="DFP3" s="520"/>
      <c r="DFQ3" s="518"/>
      <c r="DFR3" s="519"/>
      <c r="DFS3" s="519"/>
      <c r="DFT3" s="520"/>
      <c r="DFU3" s="518"/>
      <c r="DFV3" s="519"/>
      <c r="DFW3" s="519"/>
      <c r="DFX3" s="520"/>
      <c r="DFY3" s="518"/>
      <c r="DFZ3" s="519"/>
      <c r="DGA3" s="519"/>
      <c r="DGB3" s="520"/>
      <c r="DGC3" s="518"/>
      <c r="DGD3" s="519"/>
      <c r="DGE3" s="519"/>
      <c r="DGF3" s="520"/>
      <c r="DGG3" s="518"/>
      <c r="DGH3" s="519"/>
      <c r="DGI3" s="519"/>
      <c r="DGJ3" s="520"/>
      <c r="DGK3" s="518"/>
      <c r="DGL3" s="519"/>
      <c r="DGM3" s="519"/>
      <c r="DGN3" s="520"/>
      <c r="DGO3" s="518"/>
      <c r="DGP3" s="519"/>
      <c r="DGQ3" s="519"/>
      <c r="DGR3" s="520"/>
      <c r="DGS3" s="518"/>
      <c r="DGT3" s="519"/>
      <c r="DGU3" s="519"/>
      <c r="DGV3" s="520"/>
      <c r="DGW3" s="518"/>
      <c r="DGX3" s="519"/>
      <c r="DGY3" s="519"/>
      <c r="DGZ3" s="520"/>
      <c r="DHA3" s="518"/>
      <c r="DHB3" s="519"/>
      <c r="DHC3" s="519"/>
      <c r="DHD3" s="520"/>
      <c r="DHE3" s="518"/>
      <c r="DHF3" s="519"/>
      <c r="DHG3" s="519"/>
      <c r="DHH3" s="520"/>
      <c r="DHI3" s="518"/>
      <c r="DHJ3" s="519"/>
      <c r="DHK3" s="519"/>
      <c r="DHL3" s="520"/>
      <c r="DHM3" s="518"/>
      <c r="DHN3" s="519"/>
      <c r="DHO3" s="519"/>
      <c r="DHP3" s="520"/>
      <c r="DHQ3" s="518"/>
      <c r="DHR3" s="519"/>
      <c r="DHS3" s="519"/>
      <c r="DHT3" s="520"/>
      <c r="DHU3" s="518"/>
      <c r="DHV3" s="519"/>
      <c r="DHW3" s="519"/>
      <c r="DHX3" s="520"/>
      <c r="DHY3" s="518"/>
      <c r="DHZ3" s="519"/>
      <c r="DIA3" s="519"/>
      <c r="DIB3" s="520"/>
      <c r="DIC3" s="518"/>
      <c r="DID3" s="519"/>
      <c r="DIE3" s="519"/>
      <c r="DIF3" s="520"/>
      <c r="DIG3" s="518"/>
      <c r="DIH3" s="519"/>
      <c r="DII3" s="519"/>
      <c r="DIJ3" s="520"/>
      <c r="DIK3" s="518"/>
      <c r="DIL3" s="519"/>
      <c r="DIM3" s="519"/>
      <c r="DIN3" s="520"/>
      <c r="DIO3" s="518"/>
      <c r="DIP3" s="519"/>
      <c r="DIQ3" s="519"/>
      <c r="DIR3" s="520"/>
      <c r="DIS3" s="518"/>
      <c r="DIT3" s="519"/>
      <c r="DIU3" s="519"/>
      <c r="DIV3" s="520"/>
      <c r="DIW3" s="518"/>
      <c r="DIX3" s="519"/>
      <c r="DIY3" s="519"/>
      <c r="DIZ3" s="520"/>
      <c r="DJA3" s="518"/>
      <c r="DJB3" s="519"/>
      <c r="DJC3" s="519"/>
      <c r="DJD3" s="520"/>
      <c r="DJE3" s="518"/>
      <c r="DJF3" s="519"/>
      <c r="DJG3" s="519"/>
      <c r="DJH3" s="520"/>
      <c r="DJI3" s="518"/>
      <c r="DJJ3" s="519"/>
      <c r="DJK3" s="519"/>
      <c r="DJL3" s="520"/>
      <c r="DJM3" s="518"/>
      <c r="DJN3" s="519"/>
      <c r="DJO3" s="519"/>
      <c r="DJP3" s="520"/>
      <c r="DJQ3" s="518"/>
      <c r="DJR3" s="519"/>
      <c r="DJS3" s="519"/>
      <c r="DJT3" s="520"/>
      <c r="DJU3" s="518"/>
      <c r="DJV3" s="519"/>
      <c r="DJW3" s="519"/>
      <c r="DJX3" s="520"/>
      <c r="DJY3" s="518"/>
      <c r="DJZ3" s="519"/>
      <c r="DKA3" s="519"/>
      <c r="DKB3" s="520"/>
      <c r="DKC3" s="518"/>
      <c r="DKD3" s="519"/>
      <c r="DKE3" s="519"/>
      <c r="DKF3" s="520"/>
      <c r="DKG3" s="518"/>
      <c r="DKH3" s="519"/>
      <c r="DKI3" s="519"/>
      <c r="DKJ3" s="520"/>
      <c r="DKK3" s="518"/>
      <c r="DKL3" s="519"/>
      <c r="DKM3" s="519"/>
      <c r="DKN3" s="520"/>
      <c r="DKO3" s="518"/>
      <c r="DKP3" s="519"/>
      <c r="DKQ3" s="519"/>
      <c r="DKR3" s="520"/>
      <c r="DKS3" s="518"/>
      <c r="DKT3" s="519"/>
      <c r="DKU3" s="519"/>
      <c r="DKV3" s="520"/>
      <c r="DKW3" s="518"/>
      <c r="DKX3" s="519"/>
      <c r="DKY3" s="519"/>
      <c r="DKZ3" s="520"/>
      <c r="DLA3" s="518"/>
      <c r="DLB3" s="519"/>
      <c r="DLC3" s="519"/>
      <c r="DLD3" s="520"/>
      <c r="DLE3" s="518"/>
      <c r="DLF3" s="519"/>
      <c r="DLG3" s="519"/>
      <c r="DLH3" s="520"/>
      <c r="DLI3" s="518"/>
      <c r="DLJ3" s="519"/>
      <c r="DLK3" s="519"/>
      <c r="DLL3" s="520"/>
      <c r="DLM3" s="518"/>
      <c r="DLN3" s="519"/>
      <c r="DLO3" s="519"/>
      <c r="DLP3" s="520"/>
      <c r="DLQ3" s="518"/>
      <c r="DLR3" s="519"/>
      <c r="DLS3" s="519"/>
      <c r="DLT3" s="520"/>
      <c r="DLU3" s="518"/>
      <c r="DLV3" s="519"/>
      <c r="DLW3" s="519"/>
      <c r="DLX3" s="520"/>
      <c r="DLY3" s="518"/>
      <c r="DLZ3" s="519"/>
      <c r="DMA3" s="519"/>
      <c r="DMB3" s="520"/>
      <c r="DMC3" s="518"/>
      <c r="DMD3" s="519"/>
      <c r="DME3" s="519"/>
      <c r="DMF3" s="520"/>
      <c r="DMG3" s="518"/>
      <c r="DMH3" s="519"/>
      <c r="DMI3" s="519"/>
      <c r="DMJ3" s="520"/>
      <c r="DMK3" s="518"/>
      <c r="DML3" s="519"/>
      <c r="DMM3" s="519"/>
      <c r="DMN3" s="520"/>
      <c r="DMO3" s="518"/>
      <c r="DMP3" s="519"/>
      <c r="DMQ3" s="519"/>
      <c r="DMR3" s="520"/>
      <c r="DMS3" s="518"/>
      <c r="DMT3" s="519"/>
      <c r="DMU3" s="519"/>
      <c r="DMV3" s="520"/>
      <c r="DMW3" s="518"/>
      <c r="DMX3" s="519"/>
      <c r="DMY3" s="519"/>
      <c r="DMZ3" s="520"/>
      <c r="DNA3" s="518"/>
      <c r="DNB3" s="519"/>
      <c r="DNC3" s="519"/>
      <c r="DND3" s="520"/>
      <c r="DNE3" s="518"/>
      <c r="DNF3" s="519"/>
      <c r="DNG3" s="519"/>
      <c r="DNH3" s="520"/>
      <c r="DNI3" s="518"/>
      <c r="DNJ3" s="519"/>
      <c r="DNK3" s="519"/>
      <c r="DNL3" s="520"/>
      <c r="DNM3" s="518"/>
      <c r="DNN3" s="519"/>
      <c r="DNO3" s="519"/>
      <c r="DNP3" s="520"/>
      <c r="DNQ3" s="518"/>
      <c r="DNR3" s="519"/>
      <c r="DNS3" s="519"/>
      <c r="DNT3" s="520"/>
      <c r="DNU3" s="518"/>
      <c r="DNV3" s="519"/>
      <c r="DNW3" s="519"/>
      <c r="DNX3" s="520"/>
      <c r="DNY3" s="518"/>
      <c r="DNZ3" s="519"/>
      <c r="DOA3" s="519"/>
      <c r="DOB3" s="520"/>
      <c r="DOC3" s="518"/>
      <c r="DOD3" s="519"/>
      <c r="DOE3" s="519"/>
      <c r="DOF3" s="520"/>
      <c r="DOG3" s="518"/>
      <c r="DOH3" s="519"/>
      <c r="DOI3" s="519"/>
      <c r="DOJ3" s="520"/>
      <c r="DOK3" s="518"/>
      <c r="DOL3" s="519"/>
      <c r="DOM3" s="519"/>
      <c r="DON3" s="520"/>
      <c r="DOO3" s="518"/>
      <c r="DOP3" s="519"/>
      <c r="DOQ3" s="519"/>
      <c r="DOR3" s="520"/>
      <c r="DOS3" s="518"/>
      <c r="DOT3" s="519"/>
      <c r="DOU3" s="519"/>
      <c r="DOV3" s="520"/>
      <c r="DOW3" s="518"/>
      <c r="DOX3" s="519"/>
      <c r="DOY3" s="519"/>
      <c r="DOZ3" s="520"/>
      <c r="DPA3" s="518"/>
      <c r="DPB3" s="519"/>
      <c r="DPC3" s="519"/>
      <c r="DPD3" s="520"/>
      <c r="DPE3" s="518"/>
      <c r="DPF3" s="519"/>
      <c r="DPG3" s="519"/>
      <c r="DPH3" s="520"/>
      <c r="DPI3" s="518"/>
      <c r="DPJ3" s="519"/>
      <c r="DPK3" s="519"/>
      <c r="DPL3" s="520"/>
      <c r="DPM3" s="518"/>
      <c r="DPN3" s="519"/>
      <c r="DPO3" s="519"/>
      <c r="DPP3" s="520"/>
      <c r="DPQ3" s="518"/>
      <c r="DPR3" s="519"/>
      <c r="DPS3" s="519"/>
      <c r="DPT3" s="520"/>
      <c r="DPU3" s="518"/>
      <c r="DPV3" s="519"/>
      <c r="DPW3" s="519"/>
      <c r="DPX3" s="520"/>
      <c r="DPY3" s="518"/>
      <c r="DPZ3" s="519"/>
      <c r="DQA3" s="519"/>
      <c r="DQB3" s="520"/>
      <c r="DQC3" s="518"/>
      <c r="DQD3" s="519"/>
      <c r="DQE3" s="519"/>
      <c r="DQF3" s="520"/>
      <c r="DQG3" s="518"/>
      <c r="DQH3" s="519"/>
      <c r="DQI3" s="519"/>
      <c r="DQJ3" s="520"/>
      <c r="DQK3" s="518"/>
      <c r="DQL3" s="519"/>
      <c r="DQM3" s="519"/>
      <c r="DQN3" s="520"/>
      <c r="DQO3" s="518"/>
      <c r="DQP3" s="519"/>
      <c r="DQQ3" s="519"/>
      <c r="DQR3" s="520"/>
      <c r="DQS3" s="518"/>
      <c r="DQT3" s="519"/>
      <c r="DQU3" s="519"/>
      <c r="DQV3" s="520"/>
      <c r="DQW3" s="518"/>
      <c r="DQX3" s="519"/>
      <c r="DQY3" s="519"/>
      <c r="DQZ3" s="520"/>
      <c r="DRA3" s="518"/>
      <c r="DRB3" s="519"/>
      <c r="DRC3" s="519"/>
      <c r="DRD3" s="520"/>
      <c r="DRE3" s="518"/>
      <c r="DRF3" s="519"/>
      <c r="DRG3" s="519"/>
      <c r="DRH3" s="520"/>
      <c r="DRI3" s="518"/>
      <c r="DRJ3" s="519"/>
      <c r="DRK3" s="519"/>
      <c r="DRL3" s="520"/>
      <c r="DRM3" s="518"/>
      <c r="DRN3" s="519"/>
      <c r="DRO3" s="519"/>
      <c r="DRP3" s="520"/>
      <c r="DRQ3" s="518"/>
      <c r="DRR3" s="519"/>
      <c r="DRS3" s="519"/>
      <c r="DRT3" s="520"/>
      <c r="DRU3" s="518"/>
      <c r="DRV3" s="519"/>
      <c r="DRW3" s="519"/>
      <c r="DRX3" s="520"/>
      <c r="DRY3" s="518"/>
      <c r="DRZ3" s="519"/>
      <c r="DSA3" s="519"/>
      <c r="DSB3" s="520"/>
      <c r="DSC3" s="518"/>
      <c r="DSD3" s="519"/>
      <c r="DSE3" s="519"/>
      <c r="DSF3" s="520"/>
      <c r="DSG3" s="518"/>
      <c r="DSH3" s="519"/>
      <c r="DSI3" s="519"/>
      <c r="DSJ3" s="520"/>
      <c r="DSK3" s="518"/>
      <c r="DSL3" s="519"/>
      <c r="DSM3" s="519"/>
      <c r="DSN3" s="520"/>
      <c r="DSO3" s="518"/>
      <c r="DSP3" s="519"/>
      <c r="DSQ3" s="519"/>
      <c r="DSR3" s="520"/>
      <c r="DSS3" s="518"/>
      <c r="DST3" s="519"/>
      <c r="DSU3" s="519"/>
      <c r="DSV3" s="520"/>
      <c r="DSW3" s="518"/>
      <c r="DSX3" s="519"/>
      <c r="DSY3" s="519"/>
      <c r="DSZ3" s="520"/>
      <c r="DTA3" s="518"/>
      <c r="DTB3" s="519"/>
      <c r="DTC3" s="519"/>
      <c r="DTD3" s="520"/>
      <c r="DTE3" s="518"/>
      <c r="DTF3" s="519"/>
      <c r="DTG3" s="519"/>
      <c r="DTH3" s="520"/>
      <c r="DTI3" s="518"/>
      <c r="DTJ3" s="519"/>
      <c r="DTK3" s="519"/>
      <c r="DTL3" s="520"/>
      <c r="DTM3" s="518"/>
      <c r="DTN3" s="519"/>
      <c r="DTO3" s="519"/>
      <c r="DTP3" s="520"/>
      <c r="DTQ3" s="518"/>
      <c r="DTR3" s="519"/>
      <c r="DTS3" s="519"/>
      <c r="DTT3" s="520"/>
      <c r="DTU3" s="518"/>
      <c r="DTV3" s="519"/>
      <c r="DTW3" s="519"/>
      <c r="DTX3" s="520"/>
      <c r="DTY3" s="518"/>
      <c r="DTZ3" s="519"/>
      <c r="DUA3" s="519"/>
      <c r="DUB3" s="520"/>
      <c r="DUC3" s="518"/>
      <c r="DUD3" s="519"/>
      <c r="DUE3" s="519"/>
      <c r="DUF3" s="520"/>
      <c r="DUG3" s="518"/>
      <c r="DUH3" s="519"/>
      <c r="DUI3" s="519"/>
      <c r="DUJ3" s="520"/>
      <c r="DUK3" s="518"/>
      <c r="DUL3" s="519"/>
      <c r="DUM3" s="519"/>
      <c r="DUN3" s="520"/>
      <c r="DUO3" s="518"/>
      <c r="DUP3" s="519"/>
      <c r="DUQ3" s="519"/>
      <c r="DUR3" s="520"/>
      <c r="DUS3" s="518"/>
      <c r="DUT3" s="519"/>
      <c r="DUU3" s="519"/>
      <c r="DUV3" s="520"/>
      <c r="DUW3" s="518"/>
      <c r="DUX3" s="519"/>
      <c r="DUY3" s="519"/>
      <c r="DUZ3" s="520"/>
      <c r="DVA3" s="518"/>
      <c r="DVB3" s="519"/>
      <c r="DVC3" s="519"/>
      <c r="DVD3" s="520"/>
      <c r="DVE3" s="518"/>
      <c r="DVF3" s="519"/>
      <c r="DVG3" s="519"/>
      <c r="DVH3" s="520"/>
      <c r="DVI3" s="518"/>
      <c r="DVJ3" s="519"/>
      <c r="DVK3" s="519"/>
      <c r="DVL3" s="520"/>
      <c r="DVM3" s="518"/>
      <c r="DVN3" s="519"/>
      <c r="DVO3" s="519"/>
      <c r="DVP3" s="520"/>
      <c r="DVQ3" s="518"/>
      <c r="DVR3" s="519"/>
      <c r="DVS3" s="519"/>
      <c r="DVT3" s="520"/>
      <c r="DVU3" s="518"/>
      <c r="DVV3" s="519"/>
      <c r="DVW3" s="519"/>
      <c r="DVX3" s="520"/>
      <c r="DVY3" s="518"/>
      <c r="DVZ3" s="519"/>
      <c r="DWA3" s="519"/>
      <c r="DWB3" s="520"/>
      <c r="DWC3" s="518"/>
      <c r="DWD3" s="519"/>
      <c r="DWE3" s="519"/>
      <c r="DWF3" s="520"/>
      <c r="DWG3" s="518"/>
      <c r="DWH3" s="519"/>
      <c r="DWI3" s="519"/>
      <c r="DWJ3" s="520"/>
      <c r="DWK3" s="518"/>
      <c r="DWL3" s="519"/>
      <c r="DWM3" s="519"/>
      <c r="DWN3" s="520"/>
      <c r="DWO3" s="518"/>
      <c r="DWP3" s="519"/>
      <c r="DWQ3" s="519"/>
      <c r="DWR3" s="520"/>
      <c r="DWS3" s="518"/>
      <c r="DWT3" s="519"/>
      <c r="DWU3" s="519"/>
      <c r="DWV3" s="520"/>
      <c r="DWW3" s="518"/>
      <c r="DWX3" s="519"/>
      <c r="DWY3" s="519"/>
      <c r="DWZ3" s="520"/>
      <c r="DXA3" s="518"/>
      <c r="DXB3" s="519"/>
      <c r="DXC3" s="519"/>
      <c r="DXD3" s="520"/>
      <c r="DXE3" s="518"/>
      <c r="DXF3" s="519"/>
      <c r="DXG3" s="519"/>
      <c r="DXH3" s="520"/>
      <c r="DXI3" s="518"/>
      <c r="DXJ3" s="519"/>
      <c r="DXK3" s="519"/>
      <c r="DXL3" s="520"/>
      <c r="DXM3" s="518"/>
      <c r="DXN3" s="519"/>
      <c r="DXO3" s="519"/>
      <c r="DXP3" s="520"/>
      <c r="DXQ3" s="518"/>
      <c r="DXR3" s="519"/>
      <c r="DXS3" s="519"/>
      <c r="DXT3" s="520"/>
      <c r="DXU3" s="518"/>
      <c r="DXV3" s="519"/>
      <c r="DXW3" s="519"/>
      <c r="DXX3" s="520"/>
      <c r="DXY3" s="518"/>
      <c r="DXZ3" s="519"/>
      <c r="DYA3" s="519"/>
      <c r="DYB3" s="520"/>
      <c r="DYC3" s="518"/>
      <c r="DYD3" s="519"/>
      <c r="DYE3" s="519"/>
      <c r="DYF3" s="520"/>
      <c r="DYG3" s="518"/>
      <c r="DYH3" s="519"/>
      <c r="DYI3" s="519"/>
      <c r="DYJ3" s="520"/>
      <c r="DYK3" s="518"/>
      <c r="DYL3" s="519"/>
      <c r="DYM3" s="519"/>
      <c r="DYN3" s="520"/>
      <c r="DYO3" s="518"/>
      <c r="DYP3" s="519"/>
      <c r="DYQ3" s="519"/>
      <c r="DYR3" s="520"/>
      <c r="DYS3" s="518"/>
      <c r="DYT3" s="519"/>
      <c r="DYU3" s="519"/>
      <c r="DYV3" s="520"/>
      <c r="DYW3" s="518"/>
      <c r="DYX3" s="519"/>
      <c r="DYY3" s="519"/>
      <c r="DYZ3" s="520"/>
      <c r="DZA3" s="518"/>
      <c r="DZB3" s="519"/>
      <c r="DZC3" s="519"/>
      <c r="DZD3" s="520"/>
      <c r="DZE3" s="518"/>
      <c r="DZF3" s="519"/>
      <c r="DZG3" s="519"/>
      <c r="DZH3" s="520"/>
      <c r="DZI3" s="518"/>
      <c r="DZJ3" s="519"/>
      <c r="DZK3" s="519"/>
      <c r="DZL3" s="520"/>
      <c r="DZM3" s="518"/>
      <c r="DZN3" s="519"/>
      <c r="DZO3" s="519"/>
      <c r="DZP3" s="520"/>
      <c r="DZQ3" s="518"/>
      <c r="DZR3" s="519"/>
      <c r="DZS3" s="519"/>
      <c r="DZT3" s="520"/>
      <c r="DZU3" s="518"/>
      <c r="DZV3" s="519"/>
      <c r="DZW3" s="519"/>
      <c r="DZX3" s="520"/>
      <c r="DZY3" s="518"/>
      <c r="DZZ3" s="519"/>
      <c r="EAA3" s="519"/>
      <c r="EAB3" s="520"/>
      <c r="EAC3" s="518"/>
      <c r="EAD3" s="519"/>
      <c r="EAE3" s="519"/>
      <c r="EAF3" s="520"/>
      <c r="EAG3" s="518"/>
      <c r="EAH3" s="519"/>
      <c r="EAI3" s="519"/>
      <c r="EAJ3" s="520"/>
      <c r="EAK3" s="518"/>
      <c r="EAL3" s="519"/>
      <c r="EAM3" s="519"/>
      <c r="EAN3" s="520"/>
      <c r="EAO3" s="518"/>
      <c r="EAP3" s="519"/>
      <c r="EAQ3" s="519"/>
      <c r="EAR3" s="520"/>
      <c r="EAS3" s="518"/>
      <c r="EAT3" s="519"/>
      <c r="EAU3" s="519"/>
      <c r="EAV3" s="520"/>
      <c r="EAW3" s="518"/>
      <c r="EAX3" s="519"/>
      <c r="EAY3" s="519"/>
      <c r="EAZ3" s="520"/>
      <c r="EBA3" s="518"/>
      <c r="EBB3" s="519"/>
      <c r="EBC3" s="519"/>
      <c r="EBD3" s="520"/>
      <c r="EBE3" s="518"/>
      <c r="EBF3" s="519"/>
      <c r="EBG3" s="519"/>
      <c r="EBH3" s="520"/>
      <c r="EBI3" s="518"/>
      <c r="EBJ3" s="519"/>
      <c r="EBK3" s="519"/>
      <c r="EBL3" s="520"/>
      <c r="EBM3" s="518"/>
      <c r="EBN3" s="519"/>
      <c r="EBO3" s="519"/>
      <c r="EBP3" s="520"/>
      <c r="EBQ3" s="518"/>
      <c r="EBR3" s="519"/>
      <c r="EBS3" s="519"/>
      <c r="EBT3" s="520"/>
      <c r="EBU3" s="518"/>
      <c r="EBV3" s="519"/>
      <c r="EBW3" s="519"/>
      <c r="EBX3" s="520"/>
      <c r="EBY3" s="518"/>
      <c r="EBZ3" s="519"/>
      <c r="ECA3" s="519"/>
      <c r="ECB3" s="520"/>
      <c r="ECC3" s="518"/>
      <c r="ECD3" s="519"/>
      <c r="ECE3" s="519"/>
      <c r="ECF3" s="520"/>
      <c r="ECG3" s="518"/>
      <c r="ECH3" s="519"/>
      <c r="ECI3" s="519"/>
      <c r="ECJ3" s="520"/>
      <c r="ECK3" s="518"/>
      <c r="ECL3" s="519"/>
      <c r="ECM3" s="519"/>
      <c r="ECN3" s="520"/>
      <c r="ECO3" s="518"/>
      <c r="ECP3" s="519"/>
      <c r="ECQ3" s="519"/>
      <c r="ECR3" s="520"/>
      <c r="ECS3" s="518"/>
      <c r="ECT3" s="519"/>
      <c r="ECU3" s="519"/>
      <c r="ECV3" s="520"/>
      <c r="ECW3" s="518"/>
      <c r="ECX3" s="519"/>
      <c r="ECY3" s="519"/>
      <c r="ECZ3" s="520"/>
      <c r="EDA3" s="518"/>
      <c r="EDB3" s="519"/>
      <c r="EDC3" s="519"/>
      <c r="EDD3" s="520"/>
      <c r="EDE3" s="518"/>
      <c r="EDF3" s="519"/>
      <c r="EDG3" s="519"/>
      <c r="EDH3" s="520"/>
      <c r="EDI3" s="518"/>
      <c r="EDJ3" s="519"/>
      <c r="EDK3" s="519"/>
      <c r="EDL3" s="520"/>
      <c r="EDM3" s="518"/>
      <c r="EDN3" s="519"/>
      <c r="EDO3" s="519"/>
      <c r="EDP3" s="520"/>
      <c r="EDQ3" s="518"/>
      <c r="EDR3" s="519"/>
      <c r="EDS3" s="519"/>
      <c r="EDT3" s="520"/>
      <c r="EDU3" s="518"/>
      <c r="EDV3" s="519"/>
      <c r="EDW3" s="519"/>
      <c r="EDX3" s="520"/>
      <c r="EDY3" s="518"/>
      <c r="EDZ3" s="519"/>
      <c r="EEA3" s="519"/>
      <c r="EEB3" s="520"/>
      <c r="EEC3" s="518"/>
      <c r="EED3" s="519"/>
      <c r="EEE3" s="519"/>
      <c r="EEF3" s="520"/>
      <c r="EEG3" s="518"/>
      <c r="EEH3" s="519"/>
      <c r="EEI3" s="519"/>
      <c r="EEJ3" s="520"/>
      <c r="EEK3" s="518"/>
      <c r="EEL3" s="519"/>
      <c r="EEM3" s="519"/>
      <c r="EEN3" s="520"/>
      <c r="EEO3" s="518"/>
      <c r="EEP3" s="519"/>
      <c r="EEQ3" s="519"/>
      <c r="EER3" s="520"/>
      <c r="EES3" s="518"/>
      <c r="EET3" s="519"/>
      <c r="EEU3" s="519"/>
      <c r="EEV3" s="520"/>
      <c r="EEW3" s="518"/>
      <c r="EEX3" s="519"/>
      <c r="EEY3" s="519"/>
      <c r="EEZ3" s="520"/>
      <c r="EFA3" s="518"/>
      <c r="EFB3" s="519"/>
      <c r="EFC3" s="519"/>
      <c r="EFD3" s="520"/>
      <c r="EFE3" s="518"/>
      <c r="EFF3" s="519"/>
      <c r="EFG3" s="519"/>
      <c r="EFH3" s="520"/>
      <c r="EFI3" s="518"/>
      <c r="EFJ3" s="519"/>
      <c r="EFK3" s="519"/>
      <c r="EFL3" s="520"/>
      <c r="EFM3" s="518"/>
      <c r="EFN3" s="519"/>
      <c r="EFO3" s="519"/>
      <c r="EFP3" s="520"/>
      <c r="EFQ3" s="518"/>
      <c r="EFR3" s="519"/>
      <c r="EFS3" s="519"/>
      <c r="EFT3" s="520"/>
      <c r="EFU3" s="518"/>
      <c r="EFV3" s="519"/>
      <c r="EFW3" s="519"/>
      <c r="EFX3" s="520"/>
      <c r="EFY3" s="518"/>
      <c r="EFZ3" s="519"/>
      <c r="EGA3" s="519"/>
      <c r="EGB3" s="520"/>
      <c r="EGC3" s="518"/>
      <c r="EGD3" s="519"/>
      <c r="EGE3" s="519"/>
      <c r="EGF3" s="520"/>
      <c r="EGG3" s="518"/>
      <c r="EGH3" s="519"/>
      <c r="EGI3" s="519"/>
      <c r="EGJ3" s="520"/>
      <c r="EGK3" s="518"/>
      <c r="EGL3" s="519"/>
      <c r="EGM3" s="519"/>
      <c r="EGN3" s="520"/>
      <c r="EGO3" s="518"/>
      <c r="EGP3" s="519"/>
      <c r="EGQ3" s="519"/>
      <c r="EGR3" s="520"/>
      <c r="EGS3" s="518"/>
      <c r="EGT3" s="519"/>
      <c r="EGU3" s="519"/>
      <c r="EGV3" s="520"/>
      <c r="EGW3" s="518"/>
      <c r="EGX3" s="519"/>
      <c r="EGY3" s="519"/>
      <c r="EGZ3" s="520"/>
      <c r="EHA3" s="518"/>
      <c r="EHB3" s="519"/>
      <c r="EHC3" s="519"/>
      <c r="EHD3" s="520"/>
      <c r="EHE3" s="518"/>
      <c r="EHF3" s="519"/>
      <c r="EHG3" s="519"/>
      <c r="EHH3" s="520"/>
      <c r="EHI3" s="518"/>
      <c r="EHJ3" s="519"/>
      <c r="EHK3" s="519"/>
      <c r="EHL3" s="520"/>
      <c r="EHM3" s="518"/>
      <c r="EHN3" s="519"/>
      <c r="EHO3" s="519"/>
      <c r="EHP3" s="520"/>
      <c r="EHQ3" s="518"/>
      <c r="EHR3" s="519"/>
      <c r="EHS3" s="519"/>
      <c r="EHT3" s="520"/>
      <c r="EHU3" s="518"/>
      <c r="EHV3" s="519"/>
      <c r="EHW3" s="519"/>
      <c r="EHX3" s="520"/>
      <c r="EHY3" s="518"/>
      <c r="EHZ3" s="519"/>
      <c r="EIA3" s="519"/>
      <c r="EIB3" s="520"/>
      <c r="EIC3" s="518"/>
      <c r="EID3" s="519"/>
      <c r="EIE3" s="519"/>
      <c r="EIF3" s="520"/>
      <c r="EIG3" s="518"/>
      <c r="EIH3" s="519"/>
      <c r="EII3" s="519"/>
      <c r="EIJ3" s="520"/>
      <c r="EIK3" s="518"/>
      <c r="EIL3" s="519"/>
      <c r="EIM3" s="519"/>
      <c r="EIN3" s="520"/>
      <c r="EIO3" s="518"/>
      <c r="EIP3" s="519"/>
      <c r="EIQ3" s="519"/>
      <c r="EIR3" s="520"/>
      <c r="EIS3" s="518"/>
      <c r="EIT3" s="519"/>
      <c r="EIU3" s="519"/>
      <c r="EIV3" s="520"/>
      <c r="EIW3" s="518"/>
      <c r="EIX3" s="519"/>
      <c r="EIY3" s="519"/>
      <c r="EIZ3" s="520"/>
      <c r="EJA3" s="518"/>
      <c r="EJB3" s="519"/>
      <c r="EJC3" s="519"/>
      <c r="EJD3" s="520"/>
      <c r="EJE3" s="518"/>
      <c r="EJF3" s="519"/>
      <c r="EJG3" s="519"/>
      <c r="EJH3" s="520"/>
      <c r="EJI3" s="518"/>
      <c r="EJJ3" s="519"/>
      <c r="EJK3" s="519"/>
      <c r="EJL3" s="520"/>
      <c r="EJM3" s="518"/>
      <c r="EJN3" s="519"/>
      <c r="EJO3" s="519"/>
      <c r="EJP3" s="520"/>
      <c r="EJQ3" s="518"/>
      <c r="EJR3" s="519"/>
      <c r="EJS3" s="519"/>
      <c r="EJT3" s="520"/>
      <c r="EJU3" s="518"/>
      <c r="EJV3" s="519"/>
      <c r="EJW3" s="519"/>
      <c r="EJX3" s="520"/>
      <c r="EJY3" s="518"/>
      <c r="EJZ3" s="519"/>
      <c r="EKA3" s="519"/>
      <c r="EKB3" s="520"/>
      <c r="EKC3" s="518"/>
      <c r="EKD3" s="519"/>
      <c r="EKE3" s="519"/>
      <c r="EKF3" s="520"/>
      <c r="EKG3" s="518"/>
      <c r="EKH3" s="519"/>
      <c r="EKI3" s="519"/>
      <c r="EKJ3" s="520"/>
      <c r="EKK3" s="518"/>
      <c r="EKL3" s="519"/>
      <c r="EKM3" s="519"/>
      <c r="EKN3" s="520"/>
      <c r="EKO3" s="518"/>
      <c r="EKP3" s="519"/>
      <c r="EKQ3" s="519"/>
      <c r="EKR3" s="520"/>
      <c r="EKS3" s="518"/>
      <c r="EKT3" s="519"/>
      <c r="EKU3" s="519"/>
      <c r="EKV3" s="520"/>
      <c r="EKW3" s="518"/>
      <c r="EKX3" s="519"/>
      <c r="EKY3" s="519"/>
      <c r="EKZ3" s="520"/>
      <c r="ELA3" s="518"/>
      <c r="ELB3" s="519"/>
      <c r="ELC3" s="519"/>
      <c r="ELD3" s="520"/>
      <c r="ELE3" s="518"/>
      <c r="ELF3" s="519"/>
      <c r="ELG3" s="519"/>
      <c r="ELH3" s="520"/>
      <c r="ELI3" s="518"/>
      <c r="ELJ3" s="519"/>
      <c r="ELK3" s="519"/>
      <c r="ELL3" s="520"/>
      <c r="ELM3" s="518"/>
      <c r="ELN3" s="519"/>
      <c r="ELO3" s="519"/>
      <c r="ELP3" s="520"/>
      <c r="ELQ3" s="518"/>
      <c r="ELR3" s="519"/>
      <c r="ELS3" s="519"/>
      <c r="ELT3" s="520"/>
      <c r="ELU3" s="518"/>
      <c r="ELV3" s="519"/>
      <c r="ELW3" s="519"/>
      <c r="ELX3" s="520"/>
      <c r="ELY3" s="518"/>
      <c r="ELZ3" s="519"/>
      <c r="EMA3" s="519"/>
      <c r="EMB3" s="520"/>
      <c r="EMC3" s="518"/>
      <c r="EMD3" s="519"/>
      <c r="EME3" s="519"/>
      <c r="EMF3" s="520"/>
      <c r="EMG3" s="518"/>
      <c r="EMH3" s="519"/>
      <c r="EMI3" s="519"/>
      <c r="EMJ3" s="520"/>
      <c r="EMK3" s="518"/>
      <c r="EML3" s="519"/>
      <c r="EMM3" s="519"/>
      <c r="EMN3" s="520"/>
      <c r="EMO3" s="518"/>
      <c r="EMP3" s="519"/>
      <c r="EMQ3" s="519"/>
      <c r="EMR3" s="520"/>
      <c r="EMS3" s="518"/>
      <c r="EMT3" s="519"/>
      <c r="EMU3" s="519"/>
      <c r="EMV3" s="520"/>
      <c r="EMW3" s="518"/>
      <c r="EMX3" s="519"/>
      <c r="EMY3" s="519"/>
      <c r="EMZ3" s="520"/>
      <c r="ENA3" s="518"/>
      <c r="ENB3" s="519"/>
      <c r="ENC3" s="519"/>
      <c r="END3" s="520"/>
      <c r="ENE3" s="518"/>
      <c r="ENF3" s="519"/>
      <c r="ENG3" s="519"/>
      <c r="ENH3" s="520"/>
      <c r="ENI3" s="518"/>
      <c r="ENJ3" s="519"/>
      <c r="ENK3" s="519"/>
      <c r="ENL3" s="520"/>
      <c r="ENM3" s="518"/>
      <c r="ENN3" s="519"/>
      <c r="ENO3" s="519"/>
      <c r="ENP3" s="520"/>
      <c r="ENQ3" s="518"/>
      <c r="ENR3" s="519"/>
      <c r="ENS3" s="519"/>
      <c r="ENT3" s="520"/>
      <c r="ENU3" s="518"/>
      <c r="ENV3" s="519"/>
      <c r="ENW3" s="519"/>
      <c r="ENX3" s="520"/>
      <c r="ENY3" s="518"/>
      <c r="ENZ3" s="519"/>
      <c r="EOA3" s="519"/>
      <c r="EOB3" s="520"/>
      <c r="EOC3" s="518"/>
      <c r="EOD3" s="519"/>
      <c r="EOE3" s="519"/>
      <c r="EOF3" s="520"/>
      <c r="EOG3" s="518"/>
      <c r="EOH3" s="519"/>
      <c r="EOI3" s="519"/>
      <c r="EOJ3" s="520"/>
      <c r="EOK3" s="518"/>
      <c r="EOL3" s="519"/>
      <c r="EOM3" s="519"/>
      <c r="EON3" s="520"/>
      <c r="EOO3" s="518"/>
      <c r="EOP3" s="519"/>
      <c r="EOQ3" s="519"/>
      <c r="EOR3" s="520"/>
      <c r="EOS3" s="518"/>
      <c r="EOT3" s="519"/>
      <c r="EOU3" s="519"/>
      <c r="EOV3" s="520"/>
      <c r="EOW3" s="518"/>
      <c r="EOX3" s="519"/>
      <c r="EOY3" s="519"/>
      <c r="EOZ3" s="520"/>
      <c r="EPA3" s="518"/>
      <c r="EPB3" s="519"/>
      <c r="EPC3" s="519"/>
      <c r="EPD3" s="520"/>
      <c r="EPE3" s="518"/>
      <c r="EPF3" s="519"/>
      <c r="EPG3" s="519"/>
      <c r="EPH3" s="520"/>
      <c r="EPI3" s="518"/>
      <c r="EPJ3" s="519"/>
      <c r="EPK3" s="519"/>
      <c r="EPL3" s="520"/>
      <c r="EPM3" s="518"/>
      <c r="EPN3" s="519"/>
      <c r="EPO3" s="519"/>
      <c r="EPP3" s="520"/>
      <c r="EPQ3" s="518"/>
      <c r="EPR3" s="519"/>
      <c r="EPS3" s="519"/>
      <c r="EPT3" s="520"/>
      <c r="EPU3" s="518"/>
      <c r="EPV3" s="519"/>
      <c r="EPW3" s="519"/>
      <c r="EPX3" s="520"/>
      <c r="EPY3" s="518"/>
      <c r="EPZ3" s="519"/>
      <c r="EQA3" s="519"/>
      <c r="EQB3" s="520"/>
      <c r="EQC3" s="518"/>
      <c r="EQD3" s="519"/>
      <c r="EQE3" s="519"/>
      <c r="EQF3" s="520"/>
      <c r="EQG3" s="518"/>
      <c r="EQH3" s="519"/>
      <c r="EQI3" s="519"/>
      <c r="EQJ3" s="520"/>
      <c r="EQK3" s="518"/>
      <c r="EQL3" s="519"/>
      <c r="EQM3" s="519"/>
      <c r="EQN3" s="520"/>
      <c r="EQO3" s="518"/>
      <c r="EQP3" s="519"/>
      <c r="EQQ3" s="519"/>
      <c r="EQR3" s="520"/>
      <c r="EQS3" s="518"/>
      <c r="EQT3" s="519"/>
      <c r="EQU3" s="519"/>
      <c r="EQV3" s="520"/>
      <c r="EQW3" s="518"/>
      <c r="EQX3" s="519"/>
      <c r="EQY3" s="519"/>
      <c r="EQZ3" s="520"/>
      <c r="ERA3" s="518"/>
      <c r="ERB3" s="519"/>
      <c r="ERC3" s="519"/>
      <c r="ERD3" s="520"/>
      <c r="ERE3" s="518"/>
      <c r="ERF3" s="519"/>
      <c r="ERG3" s="519"/>
      <c r="ERH3" s="520"/>
      <c r="ERI3" s="518"/>
      <c r="ERJ3" s="519"/>
      <c r="ERK3" s="519"/>
      <c r="ERL3" s="520"/>
      <c r="ERM3" s="518"/>
      <c r="ERN3" s="519"/>
      <c r="ERO3" s="519"/>
      <c r="ERP3" s="520"/>
      <c r="ERQ3" s="518"/>
      <c r="ERR3" s="519"/>
      <c r="ERS3" s="519"/>
      <c r="ERT3" s="520"/>
      <c r="ERU3" s="518"/>
      <c r="ERV3" s="519"/>
      <c r="ERW3" s="519"/>
      <c r="ERX3" s="520"/>
      <c r="ERY3" s="518"/>
      <c r="ERZ3" s="519"/>
      <c r="ESA3" s="519"/>
      <c r="ESB3" s="520"/>
      <c r="ESC3" s="518"/>
      <c r="ESD3" s="519"/>
      <c r="ESE3" s="519"/>
      <c r="ESF3" s="520"/>
      <c r="ESG3" s="518"/>
      <c r="ESH3" s="519"/>
      <c r="ESI3" s="519"/>
      <c r="ESJ3" s="520"/>
      <c r="ESK3" s="518"/>
      <c r="ESL3" s="519"/>
      <c r="ESM3" s="519"/>
      <c r="ESN3" s="520"/>
      <c r="ESO3" s="518"/>
      <c r="ESP3" s="519"/>
      <c r="ESQ3" s="519"/>
      <c r="ESR3" s="520"/>
      <c r="ESS3" s="518"/>
      <c r="EST3" s="519"/>
      <c r="ESU3" s="519"/>
      <c r="ESV3" s="520"/>
      <c r="ESW3" s="518"/>
      <c r="ESX3" s="519"/>
      <c r="ESY3" s="519"/>
      <c r="ESZ3" s="520"/>
      <c r="ETA3" s="518"/>
      <c r="ETB3" s="519"/>
      <c r="ETC3" s="519"/>
      <c r="ETD3" s="520"/>
      <c r="ETE3" s="518"/>
      <c r="ETF3" s="519"/>
      <c r="ETG3" s="519"/>
      <c r="ETH3" s="520"/>
      <c r="ETI3" s="518"/>
      <c r="ETJ3" s="519"/>
      <c r="ETK3" s="519"/>
      <c r="ETL3" s="520"/>
      <c r="ETM3" s="518"/>
      <c r="ETN3" s="519"/>
      <c r="ETO3" s="519"/>
      <c r="ETP3" s="520"/>
      <c r="ETQ3" s="518"/>
      <c r="ETR3" s="519"/>
      <c r="ETS3" s="519"/>
      <c r="ETT3" s="520"/>
      <c r="ETU3" s="518"/>
      <c r="ETV3" s="519"/>
      <c r="ETW3" s="519"/>
      <c r="ETX3" s="520"/>
      <c r="ETY3" s="518"/>
      <c r="ETZ3" s="519"/>
      <c r="EUA3" s="519"/>
      <c r="EUB3" s="520"/>
      <c r="EUC3" s="518"/>
      <c r="EUD3" s="519"/>
      <c r="EUE3" s="519"/>
      <c r="EUF3" s="520"/>
      <c r="EUG3" s="518"/>
      <c r="EUH3" s="519"/>
      <c r="EUI3" s="519"/>
      <c r="EUJ3" s="520"/>
      <c r="EUK3" s="518"/>
      <c r="EUL3" s="519"/>
      <c r="EUM3" s="519"/>
      <c r="EUN3" s="520"/>
      <c r="EUO3" s="518"/>
      <c r="EUP3" s="519"/>
      <c r="EUQ3" s="519"/>
      <c r="EUR3" s="520"/>
      <c r="EUS3" s="518"/>
      <c r="EUT3" s="519"/>
      <c r="EUU3" s="519"/>
      <c r="EUV3" s="520"/>
      <c r="EUW3" s="518"/>
      <c r="EUX3" s="519"/>
      <c r="EUY3" s="519"/>
      <c r="EUZ3" s="520"/>
      <c r="EVA3" s="518"/>
      <c r="EVB3" s="519"/>
      <c r="EVC3" s="519"/>
      <c r="EVD3" s="520"/>
      <c r="EVE3" s="518"/>
      <c r="EVF3" s="519"/>
      <c r="EVG3" s="519"/>
      <c r="EVH3" s="520"/>
      <c r="EVI3" s="518"/>
      <c r="EVJ3" s="519"/>
      <c r="EVK3" s="519"/>
      <c r="EVL3" s="520"/>
      <c r="EVM3" s="518"/>
      <c r="EVN3" s="519"/>
      <c r="EVO3" s="519"/>
      <c r="EVP3" s="520"/>
      <c r="EVQ3" s="518"/>
      <c r="EVR3" s="519"/>
      <c r="EVS3" s="519"/>
      <c r="EVT3" s="520"/>
      <c r="EVU3" s="518"/>
      <c r="EVV3" s="519"/>
      <c r="EVW3" s="519"/>
      <c r="EVX3" s="520"/>
      <c r="EVY3" s="518"/>
      <c r="EVZ3" s="519"/>
      <c r="EWA3" s="519"/>
      <c r="EWB3" s="520"/>
      <c r="EWC3" s="518"/>
      <c r="EWD3" s="519"/>
      <c r="EWE3" s="519"/>
      <c r="EWF3" s="520"/>
      <c r="EWG3" s="518"/>
      <c r="EWH3" s="519"/>
      <c r="EWI3" s="519"/>
      <c r="EWJ3" s="520"/>
      <c r="EWK3" s="518"/>
      <c r="EWL3" s="519"/>
      <c r="EWM3" s="519"/>
      <c r="EWN3" s="520"/>
      <c r="EWO3" s="518"/>
      <c r="EWP3" s="519"/>
      <c r="EWQ3" s="519"/>
      <c r="EWR3" s="520"/>
      <c r="EWS3" s="518"/>
      <c r="EWT3" s="519"/>
      <c r="EWU3" s="519"/>
      <c r="EWV3" s="520"/>
      <c r="EWW3" s="518"/>
      <c r="EWX3" s="519"/>
      <c r="EWY3" s="519"/>
      <c r="EWZ3" s="520"/>
      <c r="EXA3" s="518"/>
      <c r="EXB3" s="519"/>
      <c r="EXC3" s="519"/>
      <c r="EXD3" s="520"/>
      <c r="EXE3" s="518"/>
      <c r="EXF3" s="519"/>
      <c r="EXG3" s="519"/>
      <c r="EXH3" s="520"/>
      <c r="EXI3" s="518"/>
      <c r="EXJ3" s="519"/>
      <c r="EXK3" s="519"/>
      <c r="EXL3" s="520"/>
      <c r="EXM3" s="518"/>
      <c r="EXN3" s="519"/>
      <c r="EXO3" s="519"/>
      <c r="EXP3" s="520"/>
      <c r="EXQ3" s="518"/>
      <c r="EXR3" s="519"/>
      <c r="EXS3" s="519"/>
      <c r="EXT3" s="520"/>
      <c r="EXU3" s="518"/>
      <c r="EXV3" s="519"/>
      <c r="EXW3" s="519"/>
      <c r="EXX3" s="520"/>
      <c r="EXY3" s="518"/>
      <c r="EXZ3" s="519"/>
      <c r="EYA3" s="519"/>
      <c r="EYB3" s="520"/>
      <c r="EYC3" s="518"/>
      <c r="EYD3" s="519"/>
      <c r="EYE3" s="519"/>
      <c r="EYF3" s="520"/>
      <c r="EYG3" s="518"/>
      <c r="EYH3" s="519"/>
      <c r="EYI3" s="519"/>
      <c r="EYJ3" s="520"/>
      <c r="EYK3" s="518"/>
      <c r="EYL3" s="519"/>
      <c r="EYM3" s="519"/>
      <c r="EYN3" s="520"/>
      <c r="EYO3" s="518"/>
      <c r="EYP3" s="519"/>
      <c r="EYQ3" s="519"/>
      <c r="EYR3" s="520"/>
      <c r="EYS3" s="518"/>
      <c r="EYT3" s="519"/>
      <c r="EYU3" s="519"/>
      <c r="EYV3" s="520"/>
      <c r="EYW3" s="518"/>
      <c r="EYX3" s="519"/>
      <c r="EYY3" s="519"/>
      <c r="EYZ3" s="520"/>
      <c r="EZA3" s="518"/>
      <c r="EZB3" s="519"/>
      <c r="EZC3" s="519"/>
      <c r="EZD3" s="520"/>
      <c r="EZE3" s="518"/>
      <c r="EZF3" s="519"/>
      <c r="EZG3" s="519"/>
      <c r="EZH3" s="520"/>
      <c r="EZI3" s="518"/>
      <c r="EZJ3" s="519"/>
      <c r="EZK3" s="519"/>
      <c r="EZL3" s="520"/>
      <c r="EZM3" s="518"/>
      <c r="EZN3" s="519"/>
      <c r="EZO3" s="519"/>
      <c r="EZP3" s="520"/>
      <c r="EZQ3" s="518"/>
      <c r="EZR3" s="519"/>
      <c r="EZS3" s="519"/>
      <c r="EZT3" s="520"/>
      <c r="EZU3" s="518"/>
      <c r="EZV3" s="519"/>
      <c r="EZW3" s="519"/>
      <c r="EZX3" s="520"/>
      <c r="EZY3" s="518"/>
      <c r="EZZ3" s="519"/>
      <c r="FAA3" s="519"/>
      <c r="FAB3" s="520"/>
      <c r="FAC3" s="518"/>
      <c r="FAD3" s="519"/>
      <c r="FAE3" s="519"/>
      <c r="FAF3" s="520"/>
      <c r="FAG3" s="518"/>
      <c r="FAH3" s="519"/>
      <c r="FAI3" s="519"/>
      <c r="FAJ3" s="520"/>
      <c r="FAK3" s="518"/>
      <c r="FAL3" s="519"/>
      <c r="FAM3" s="519"/>
      <c r="FAN3" s="520"/>
      <c r="FAO3" s="518"/>
      <c r="FAP3" s="519"/>
      <c r="FAQ3" s="519"/>
      <c r="FAR3" s="520"/>
      <c r="FAS3" s="518"/>
      <c r="FAT3" s="519"/>
      <c r="FAU3" s="519"/>
      <c r="FAV3" s="520"/>
      <c r="FAW3" s="518"/>
      <c r="FAX3" s="519"/>
      <c r="FAY3" s="519"/>
      <c r="FAZ3" s="520"/>
      <c r="FBA3" s="518"/>
      <c r="FBB3" s="519"/>
      <c r="FBC3" s="519"/>
      <c r="FBD3" s="520"/>
      <c r="FBE3" s="518"/>
      <c r="FBF3" s="519"/>
      <c r="FBG3" s="519"/>
      <c r="FBH3" s="520"/>
      <c r="FBI3" s="518"/>
      <c r="FBJ3" s="519"/>
      <c r="FBK3" s="519"/>
      <c r="FBL3" s="520"/>
      <c r="FBM3" s="518"/>
      <c r="FBN3" s="519"/>
      <c r="FBO3" s="519"/>
      <c r="FBP3" s="520"/>
      <c r="FBQ3" s="518"/>
      <c r="FBR3" s="519"/>
      <c r="FBS3" s="519"/>
      <c r="FBT3" s="520"/>
      <c r="FBU3" s="518"/>
      <c r="FBV3" s="519"/>
      <c r="FBW3" s="519"/>
      <c r="FBX3" s="520"/>
      <c r="FBY3" s="518"/>
      <c r="FBZ3" s="519"/>
      <c r="FCA3" s="519"/>
      <c r="FCB3" s="520"/>
      <c r="FCC3" s="518"/>
      <c r="FCD3" s="519"/>
      <c r="FCE3" s="519"/>
      <c r="FCF3" s="520"/>
      <c r="FCG3" s="518"/>
      <c r="FCH3" s="519"/>
      <c r="FCI3" s="519"/>
      <c r="FCJ3" s="520"/>
      <c r="FCK3" s="518"/>
      <c r="FCL3" s="519"/>
      <c r="FCM3" s="519"/>
      <c r="FCN3" s="520"/>
      <c r="FCO3" s="518"/>
      <c r="FCP3" s="519"/>
      <c r="FCQ3" s="519"/>
      <c r="FCR3" s="520"/>
      <c r="FCS3" s="518"/>
      <c r="FCT3" s="519"/>
      <c r="FCU3" s="519"/>
      <c r="FCV3" s="520"/>
      <c r="FCW3" s="518"/>
      <c r="FCX3" s="519"/>
      <c r="FCY3" s="519"/>
      <c r="FCZ3" s="520"/>
      <c r="FDA3" s="518"/>
      <c r="FDB3" s="519"/>
      <c r="FDC3" s="519"/>
      <c r="FDD3" s="520"/>
      <c r="FDE3" s="518"/>
      <c r="FDF3" s="519"/>
      <c r="FDG3" s="519"/>
      <c r="FDH3" s="520"/>
      <c r="FDI3" s="518"/>
      <c r="FDJ3" s="519"/>
      <c r="FDK3" s="519"/>
      <c r="FDL3" s="520"/>
      <c r="FDM3" s="518"/>
      <c r="FDN3" s="519"/>
      <c r="FDO3" s="519"/>
      <c r="FDP3" s="520"/>
      <c r="FDQ3" s="518"/>
      <c r="FDR3" s="519"/>
      <c r="FDS3" s="519"/>
      <c r="FDT3" s="520"/>
      <c r="FDU3" s="518"/>
      <c r="FDV3" s="519"/>
      <c r="FDW3" s="519"/>
      <c r="FDX3" s="520"/>
      <c r="FDY3" s="518"/>
      <c r="FDZ3" s="519"/>
      <c r="FEA3" s="519"/>
      <c r="FEB3" s="520"/>
      <c r="FEC3" s="518"/>
      <c r="FED3" s="519"/>
      <c r="FEE3" s="519"/>
      <c r="FEF3" s="520"/>
      <c r="FEG3" s="518"/>
      <c r="FEH3" s="519"/>
      <c r="FEI3" s="519"/>
      <c r="FEJ3" s="520"/>
      <c r="FEK3" s="518"/>
      <c r="FEL3" s="519"/>
      <c r="FEM3" s="519"/>
      <c r="FEN3" s="520"/>
      <c r="FEO3" s="518"/>
      <c r="FEP3" s="519"/>
      <c r="FEQ3" s="519"/>
      <c r="FER3" s="520"/>
      <c r="FES3" s="518"/>
      <c r="FET3" s="519"/>
      <c r="FEU3" s="519"/>
      <c r="FEV3" s="520"/>
      <c r="FEW3" s="518"/>
      <c r="FEX3" s="519"/>
      <c r="FEY3" s="519"/>
      <c r="FEZ3" s="520"/>
      <c r="FFA3" s="518"/>
      <c r="FFB3" s="519"/>
      <c r="FFC3" s="519"/>
      <c r="FFD3" s="520"/>
      <c r="FFE3" s="518"/>
      <c r="FFF3" s="519"/>
      <c r="FFG3" s="519"/>
      <c r="FFH3" s="520"/>
      <c r="FFI3" s="518"/>
      <c r="FFJ3" s="519"/>
      <c r="FFK3" s="519"/>
      <c r="FFL3" s="520"/>
      <c r="FFM3" s="518"/>
      <c r="FFN3" s="519"/>
      <c r="FFO3" s="519"/>
      <c r="FFP3" s="520"/>
      <c r="FFQ3" s="518"/>
      <c r="FFR3" s="519"/>
      <c r="FFS3" s="519"/>
      <c r="FFT3" s="520"/>
      <c r="FFU3" s="518"/>
      <c r="FFV3" s="519"/>
      <c r="FFW3" s="519"/>
      <c r="FFX3" s="520"/>
      <c r="FFY3" s="518"/>
      <c r="FFZ3" s="519"/>
      <c r="FGA3" s="519"/>
      <c r="FGB3" s="520"/>
      <c r="FGC3" s="518"/>
      <c r="FGD3" s="519"/>
      <c r="FGE3" s="519"/>
      <c r="FGF3" s="520"/>
      <c r="FGG3" s="518"/>
      <c r="FGH3" s="519"/>
      <c r="FGI3" s="519"/>
      <c r="FGJ3" s="520"/>
      <c r="FGK3" s="518"/>
      <c r="FGL3" s="519"/>
      <c r="FGM3" s="519"/>
      <c r="FGN3" s="520"/>
      <c r="FGO3" s="518"/>
      <c r="FGP3" s="519"/>
      <c r="FGQ3" s="519"/>
      <c r="FGR3" s="520"/>
      <c r="FGS3" s="518"/>
      <c r="FGT3" s="519"/>
      <c r="FGU3" s="519"/>
      <c r="FGV3" s="520"/>
      <c r="FGW3" s="518"/>
      <c r="FGX3" s="519"/>
      <c r="FGY3" s="519"/>
      <c r="FGZ3" s="520"/>
      <c r="FHA3" s="518"/>
      <c r="FHB3" s="519"/>
      <c r="FHC3" s="519"/>
      <c r="FHD3" s="520"/>
      <c r="FHE3" s="518"/>
      <c r="FHF3" s="519"/>
      <c r="FHG3" s="519"/>
      <c r="FHH3" s="520"/>
      <c r="FHI3" s="518"/>
      <c r="FHJ3" s="519"/>
      <c r="FHK3" s="519"/>
      <c r="FHL3" s="520"/>
      <c r="FHM3" s="518"/>
      <c r="FHN3" s="519"/>
      <c r="FHO3" s="519"/>
      <c r="FHP3" s="520"/>
      <c r="FHQ3" s="518"/>
      <c r="FHR3" s="519"/>
      <c r="FHS3" s="519"/>
      <c r="FHT3" s="520"/>
      <c r="FHU3" s="518"/>
      <c r="FHV3" s="519"/>
      <c r="FHW3" s="519"/>
      <c r="FHX3" s="520"/>
      <c r="FHY3" s="518"/>
      <c r="FHZ3" s="519"/>
      <c r="FIA3" s="519"/>
      <c r="FIB3" s="520"/>
      <c r="FIC3" s="518"/>
      <c r="FID3" s="519"/>
      <c r="FIE3" s="519"/>
      <c r="FIF3" s="520"/>
      <c r="FIG3" s="518"/>
      <c r="FIH3" s="519"/>
      <c r="FII3" s="519"/>
      <c r="FIJ3" s="520"/>
      <c r="FIK3" s="518"/>
      <c r="FIL3" s="519"/>
      <c r="FIM3" s="519"/>
      <c r="FIN3" s="520"/>
      <c r="FIO3" s="518"/>
      <c r="FIP3" s="519"/>
      <c r="FIQ3" s="519"/>
      <c r="FIR3" s="520"/>
      <c r="FIS3" s="518"/>
      <c r="FIT3" s="519"/>
      <c r="FIU3" s="519"/>
      <c r="FIV3" s="520"/>
      <c r="FIW3" s="518"/>
      <c r="FIX3" s="519"/>
      <c r="FIY3" s="519"/>
      <c r="FIZ3" s="520"/>
      <c r="FJA3" s="518"/>
      <c r="FJB3" s="519"/>
      <c r="FJC3" s="519"/>
      <c r="FJD3" s="520"/>
      <c r="FJE3" s="518"/>
      <c r="FJF3" s="519"/>
      <c r="FJG3" s="519"/>
      <c r="FJH3" s="520"/>
      <c r="FJI3" s="518"/>
      <c r="FJJ3" s="519"/>
      <c r="FJK3" s="519"/>
      <c r="FJL3" s="520"/>
      <c r="FJM3" s="518"/>
      <c r="FJN3" s="519"/>
      <c r="FJO3" s="519"/>
      <c r="FJP3" s="520"/>
      <c r="FJQ3" s="518"/>
      <c r="FJR3" s="519"/>
      <c r="FJS3" s="519"/>
      <c r="FJT3" s="520"/>
      <c r="FJU3" s="518"/>
      <c r="FJV3" s="519"/>
      <c r="FJW3" s="519"/>
      <c r="FJX3" s="520"/>
      <c r="FJY3" s="518"/>
      <c r="FJZ3" s="519"/>
      <c r="FKA3" s="519"/>
      <c r="FKB3" s="520"/>
      <c r="FKC3" s="518"/>
      <c r="FKD3" s="519"/>
      <c r="FKE3" s="519"/>
      <c r="FKF3" s="520"/>
      <c r="FKG3" s="518"/>
      <c r="FKH3" s="519"/>
      <c r="FKI3" s="519"/>
      <c r="FKJ3" s="520"/>
      <c r="FKK3" s="518"/>
      <c r="FKL3" s="519"/>
      <c r="FKM3" s="519"/>
      <c r="FKN3" s="520"/>
      <c r="FKO3" s="518"/>
      <c r="FKP3" s="519"/>
      <c r="FKQ3" s="519"/>
      <c r="FKR3" s="520"/>
      <c r="FKS3" s="518"/>
      <c r="FKT3" s="519"/>
      <c r="FKU3" s="519"/>
      <c r="FKV3" s="520"/>
      <c r="FKW3" s="518"/>
      <c r="FKX3" s="519"/>
      <c r="FKY3" s="519"/>
      <c r="FKZ3" s="520"/>
      <c r="FLA3" s="518"/>
      <c r="FLB3" s="519"/>
      <c r="FLC3" s="519"/>
      <c r="FLD3" s="520"/>
      <c r="FLE3" s="518"/>
      <c r="FLF3" s="519"/>
      <c r="FLG3" s="519"/>
      <c r="FLH3" s="520"/>
      <c r="FLI3" s="518"/>
      <c r="FLJ3" s="519"/>
      <c r="FLK3" s="519"/>
      <c r="FLL3" s="520"/>
      <c r="FLM3" s="518"/>
      <c r="FLN3" s="519"/>
      <c r="FLO3" s="519"/>
      <c r="FLP3" s="520"/>
      <c r="FLQ3" s="518"/>
      <c r="FLR3" s="519"/>
      <c r="FLS3" s="519"/>
      <c r="FLT3" s="520"/>
      <c r="FLU3" s="518"/>
      <c r="FLV3" s="519"/>
      <c r="FLW3" s="519"/>
      <c r="FLX3" s="520"/>
      <c r="FLY3" s="518"/>
      <c r="FLZ3" s="519"/>
      <c r="FMA3" s="519"/>
      <c r="FMB3" s="520"/>
      <c r="FMC3" s="518"/>
      <c r="FMD3" s="519"/>
      <c r="FME3" s="519"/>
      <c r="FMF3" s="520"/>
      <c r="FMG3" s="518"/>
      <c r="FMH3" s="519"/>
      <c r="FMI3" s="519"/>
      <c r="FMJ3" s="520"/>
      <c r="FMK3" s="518"/>
      <c r="FML3" s="519"/>
      <c r="FMM3" s="519"/>
      <c r="FMN3" s="520"/>
      <c r="FMO3" s="518"/>
      <c r="FMP3" s="519"/>
      <c r="FMQ3" s="519"/>
      <c r="FMR3" s="520"/>
      <c r="FMS3" s="518"/>
      <c r="FMT3" s="519"/>
      <c r="FMU3" s="519"/>
      <c r="FMV3" s="520"/>
      <c r="FMW3" s="518"/>
      <c r="FMX3" s="519"/>
      <c r="FMY3" s="519"/>
      <c r="FMZ3" s="520"/>
      <c r="FNA3" s="518"/>
      <c r="FNB3" s="519"/>
      <c r="FNC3" s="519"/>
      <c r="FND3" s="520"/>
      <c r="FNE3" s="518"/>
      <c r="FNF3" s="519"/>
      <c r="FNG3" s="519"/>
      <c r="FNH3" s="520"/>
      <c r="FNI3" s="518"/>
      <c r="FNJ3" s="519"/>
      <c r="FNK3" s="519"/>
      <c r="FNL3" s="520"/>
      <c r="FNM3" s="518"/>
      <c r="FNN3" s="519"/>
      <c r="FNO3" s="519"/>
      <c r="FNP3" s="520"/>
      <c r="FNQ3" s="518"/>
      <c r="FNR3" s="519"/>
      <c r="FNS3" s="519"/>
      <c r="FNT3" s="520"/>
      <c r="FNU3" s="518"/>
      <c r="FNV3" s="519"/>
      <c r="FNW3" s="519"/>
      <c r="FNX3" s="520"/>
      <c r="FNY3" s="518"/>
      <c r="FNZ3" s="519"/>
      <c r="FOA3" s="519"/>
      <c r="FOB3" s="520"/>
      <c r="FOC3" s="518"/>
      <c r="FOD3" s="519"/>
      <c r="FOE3" s="519"/>
      <c r="FOF3" s="520"/>
      <c r="FOG3" s="518"/>
      <c r="FOH3" s="519"/>
      <c r="FOI3" s="519"/>
      <c r="FOJ3" s="520"/>
      <c r="FOK3" s="518"/>
      <c r="FOL3" s="519"/>
      <c r="FOM3" s="519"/>
      <c r="FON3" s="520"/>
      <c r="FOO3" s="518"/>
      <c r="FOP3" s="519"/>
      <c r="FOQ3" s="519"/>
      <c r="FOR3" s="520"/>
      <c r="FOS3" s="518"/>
      <c r="FOT3" s="519"/>
      <c r="FOU3" s="519"/>
      <c r="FOV3" s="520"/>
      <c r="FOW3" s="518"/>
      <c r="FOX3" s="519"/>
      <c r="FOY3" s="519"/>
      <c r="FOZ3" s="520"/>
      <c r="FPA3" s="518"/>
      <c r="FPB3" s="519"/>
      <c r="FPC3" s="519"/>
      <c r="FPD3" s="520"/>
      <c r="FPE3" s="518"/>
      <c r="FPF3" s="519"/>
      <c r="FPG3" s="519"/>
      <c r="FPH3" s="520"/>
      <c r="FPI3" s="518"/>
      <c r="FPJ3" s="519"/>
      <c r="FPK3" s="519"/>
      <c r="FPL3" s="520"/>
      <c r="FPM3" s="518"/>
      <c r="FPN3" s="519"/>
      <c r="FPO3" s="519"/>
      <c r="FPP3" s="520"/>
      <c r="FPQ3" s="518"/>
      <c r="FPR3" s="519"/>
      <c r="FPS3" s="519"/>
      <c r="FPT3" s="520"/>
      <c r="FPU3" s="518"/>
      <c r="FPV3" s="519"/>
      <c r="FPW3" s="519"/>
      <c r="FPX3" s="520"/>
      <c r="FPY3" s="518"/>
      <c r="FPZ3" s="519"/>
      <c r="FQA3" s="519"/>
      <c r="FQB3" s="520"/>
      <c r="FQC3" s="518"/>
      <c r="FQD3" s="519"/>
      <c r="FQE3" s="519"/>
      <c r="FQF3" s="520"/>
      <c r="FQG3" s="518"/>
      <c r="FQH3" s="519"/>
      <c r="FQI3" s="519"/>
      <c r="FQJ3" s="520"/>
      <c r="FQK3" s="518"/>
      <c r="FQL3" s="519"/>
      <c r="FQM3" s="519"/>
      <c r="FQN3" s="520"/>
      <c r="FQO3" s="518"/>
      <c r="FQP3" s="519"/>
      <c r="FQQ3" s="519"/>
      <c r="FQR3" s="520"/>
      <c r="FQS3" s="518"/>
      <c r="FQT3" s="519"/>
      <c r="FQU3" s="519"/>
      <c r="FQV3" s="520"/>
      <c r="FQW3" s="518"/>
      <c r="FQX3" s="519"/>
      <c r="FQY3" s="519"/>
      <c r="FQZ3" s="520"/>
      <c r="FRA3" s="518"/>
      <c r="FRB3" s="519"/>
      <c r="FRC3" s="519"/>
      <c r="FRD3" s="520"/>
      <c r="FRE3" s="518"/>
      <c r="FRF3" s="519"/>
      <c r="FRG3" s="519"/>
      <c r="FRH3" s="520"/>
      <c r="FRI3" s="518"/>
      <c r="FRJ3" s="519"/>
      <c r="FRK3" s="519"/>
      <c r="FRL3" s="520"/>
      <c r="FRM3" s="518"/>
      <c r="FRN3" s="519"/>
      <c r="FRO3" s="519"/>
      <c r="FRP3" s="520"/>
      <c r="FRQ3" s="518"/>
      <c r="FRR3" s="519"/>
      <c r="FRS3" s="519"/>
      <c r="FRT3" s="520"/>
      <c r="FRU3" s="518"/>
      <c r="FRV3" s="519"/>
      <c r="FRW3" s="519"/>
      <c r="FRX3" s="520"/>
      <c r="FRY3" s="518"/>
      <c r="FRZ3" s="519"/>
      <c r="FSA3" s="519"/>
      <c r="FSB3" s="520"/>
      <c r="FSC3" s="518"/>
      <c r="FSD3" s="519"/>
      <c r="FSE3" s="519"/>
      <c r="FSF3" s="520"/>
      <c r="FSG3" s="518"/>
      <c r="FSH3" s="519"/>
      <c r="FSI3" s="519"/>
      <c r="FSJ3" s="520"/>
      <c r="FSK3" s="518"/>
      <c r="FSL3" s="519"/>
      <c r="FSM3" s="519"/>
      <c r="FSN3" s="520"/>
      <c r="FSO3" s="518"/>
      <c r="FSP3" s="519"/>
      <c r="FSQ3" s="519"/>
      <c r="FSR3" s="520"/>
      <c r="FSS3" s="518"/>
      <c r="FST3" s="519"/>
      <c r="FSU3" s="519"/>
      <c r="FSV3" s="520"/>
      <c r="FSW3" s="518"/>
      <c r="FSX3" s="519"/>
      <c r="FSY3" s="519"/>
      <c r="FSZ3" s="520"/>
      <c r="FTA3" s="518"/>
      <c r="FTB3" s="519"/>
      <c r="FTC3" s="519"/>
      <c r="FTD3" s="520"/>
      <c r="FTE3" s="518"/>
      <c r="FTF3" s="519"/>
      <c r="FTG3" s="519"/>
      <c r="FTH3" s="520"/>
      <c r="FTI3" s="518"/>
      <c r="FTJ3" s="519"/>
      <c r="FTK3" s="519"/>
      <c r="FTL3" s="520"/>
      <c r="FTM3" s="518"/>
      <c r="FTN3" s="519"/>
      <c r="FTO3" s="519"/>
      <c r="FTP3" s="520"/>
      <c r="FTQ3" s="518"/>
      <c r="FTR3" s="519"/>
      <c r="FTS3" s="519"/>
      <c r="FTT3" s="520"/>
      <c r="FTU3" s="518"/>
      <c r="FTV3" s="519"/>
      <c r="FTW3" s="519"/>
      <c r="FTX3" s="520"/>
      <c r="FTY3" s="518"/>
      <c r="FTZ3" s="519"/>
      <c r="FUA3" s="519"/>
      <c r="FUB3" s="520"/>
      <c r="FUC3" s="518"/>
      <c r="FUD3" s="519"/>
      <c r="FUE3" s="519"/>
      <c r="FUF3" s="520"/>
      <c r="FUG3" s="518"/>
      <c r="FUH3" s="519"/>
      <c r="FUI3" s="519"/>
      <c r="FUJ3" s="520"/>
      <c r="FUK3" s="518"/>
      <c r="FUL3" s="519"/>
      <c r="FUM3" s="519"/>
      <c r="FUN3" s="520"/>
      <c r="FUO3" s="518"/>
      <c r="FUP3" s="519"/>
      <c r="FUQ3" s="519"/>
      <c r="FUR3" s="520"/>
      <c r="FUS3" s="518"/>
      <c r="FUT3" s="519"/>
      <c r="FUU3" s="519"/>
      <c r="FUV3" s="520"/>
      <c r="FUW3" s="518"/>
      <c r="FUX3" s="519"/>
      <c r="FUY3" s="519"/>
      <c r="FUZ3" s="520"/>
      <c r="FVA3" s="518"/>
      <c r="FVB3" s="519"/>
      <c r="FVC3" s="519"/>
      <c r="FVD3" s="520"/>
      <c r="FVE3" s="518"/>
      <c r="FVF3" s="519"/>
      <c r="FVG3" s="519"/>
      <c r="FVH3" s="520"/>
      <c r="FVI3" s="518"/>
      <c r="FVJ3" s="519"/>
      <c r="FVK3" s="519"/>
      <c r="FVL3" s="520"/>
      <c r="FVM3" s="518"/>
      <c r="FVN3" s="519"/>
      <c r="FVO3" s="519"/>
      <c r="FVP3" s="520"/>
      <c r="FVQ3" s="518"/>
      <c r="FVR3" s="519"/>
      <c r="FVS3" s="519"/>
      <c r="FVT3" s="520"/>
      <c r="FVU3" s="518"/>
      <c r="FVV3" s="519"/>
      <c r="FVW3" s="519"/>
      <c r="FVX3" s="520"/>
      <c r="FVY3" s="518"/>
      <c r="FVZ3" s="519"/>
      <c r="FWA3" s="519"/>
      <c r="FWB3" s="520"/>
      <c r="FWC3" s="518"/>
      <c r="FWD3" s="519"/>
      <c r="FWE3" s="519"/>
      <c r="FWF3" s="520"/>
      <c r="FWG3" s="518"/>
      <c r="FWH3" s="519"/>
      <c r="FWI3" s="519"/>
      <c r="FWJ3" s="520"/>
      <c r="FWK3" s="518"/>
      <c r="FWL3" s="519"/>
      <c r="FWM3" s="519"/>
      <c r="FWN3" s="520"/>
      <c r="FWO3" s="518"/>
      <c r="FWP3" s="519"/>
      <c r="FWQ3" s="519"/>
      <c r="FWR3" s="520"/>
      <c r="FWS3" s="518"/>
      <c r="FWT3" s="519"/>
      <c r="FWU3" s="519"/>
      <c r="FWV3" s="520"/>
      <c r="FWW3" s="518"/>
      <c r="FWX3" s="519"/>
      <c r="FWY3" s="519"/>
      <c r="FWZ3" s="520"/>
      <c r="FXA3" s="518"/>
      <c r="FXB3" s="519"/>
      <c r="FXC3" s="519"/>
      <c r="FXD3" s="520"/>
      <c r="FXE3" s="518"/>
      <c r="FXF3" s="519"/>
      <c r="FXG3" s="519"/>
      <c r="FXH3" s="520"/>
      <c r="FXI3" s="518"/>
      <c r="FXJ3" s="519"/>
      <c r="FXK3" s="519"/>
      <c r="FXL3" s="520"/>
      <c r="FXM3" s="518"/>
      <c r="FXN3" s="519"/>
      <c r="FXO3" s="519"/>
      <c r="FXP3" s="520"/>
      <c r="FXQ3" s="518"/>
      <c r="FXR3" s="519"/>
      <c r="FXS3" s="519"/>
      <c r="FXT3" s="520"/>
      <c r="FXU3" s="518"/>
      <c r="FXV3" s="519"/>
      <c r="FXW3" s="519"/>
      <c r="FXX3" s="520"/>
      <c r="FXY3" s="518"/>
      <c r="FXZ3" s="519"/>
      <c r="FYA3" s="519"/>
      <c r="FYB3" s="520"/>
      <c r="FYC3" s="518"/>
      <c r="FYD3" s="519"/>
      <c r="FYE3" s="519"/>
      <c r="FYF3" s="520"/>
      <c r="FYG3" s="518"/>
      <c r="FYH3" s="519"/>
      <c r="FYI3" s="519"/>
      <c r="FYJ3" s="520"/>
      <c r="FYK3" s="518"/>
      <c r="FYL3" s="519"/>
      <c r="FYM3" s="519"/>
      <c r="FYN3" s="520"/>
      <c r="FYO3" s="518"/>
      <c r="FYP3" s="519"/>
      <c r="FYQ3" s="519"/>
      <c r="FYR3" s="520"/>
      <c r="FYS3" s="518"/>
      <c r="FYT3" s="519"/>
      <c r="FYU3" s="519"/>
      <c r="FYV3" s="520"/>
      <c r="FYW3" s="518"/>
      <c r="FYX3" s="519"/>
      <c r="FYY3" s="519"/>
      <c r="FYZ3" s="520"/>
      <c r="FZA3" s="518"/>
      <c r="FZB3" s="519"/>
      <c r="FZC3" s="519"/>
      <c r="FZD3" s="520"/>
      <c r="FZE3" s="518"/>
      <c r="FZF3" s="519"/>
      <c r="FZG3" s="519"/>
      <c r="FZH3" s="520"/>
      <c r="FZI3" s="518"/>
      <c r="FZJ3" s="519"/>
      <c r="FZK3" s="519"/>
      <c r="FZL3" s="520"/>
      <c r="FZM3" s="518"/>
      <c r="FZN3" s="519"/>
      <c r="FZO3" s="519"/>
      <c r="FZP3" s="520"/>
      <c r="FZQ3" s="518"/>
      <c r="FZR3" s="519"/>
      <c r="FZS3" s="519"/>
      <c r="FZT3" s="520"/>
      <c r="FZU3" s="518"/>
      <c r="FZV3" s="519"/>
      <c r="FZW3" s="519"/>
      <c r="FZX3" s="520"/>
      <c r="FZY3" s="518"/>
      <c r="FZZ3" s="519"/>
      <c r="GAA3" s="519"/>
      <c r="GAB3" s="520"/>
      <c r="GAC3" s="518"/>
      <c r="GAD3" s="519"/>
      <c r="GAE3" s="519"/>
      <c r="GAF3" s="520"/>
      <c r="GAG3" s="518"/>
      <c r="GAH3" s="519"/>
      <c r="GAI3" s="519"/>
      <c r="GAJ3" s="520"/>
      <c r="GAK3" s="518"/>
      <c r="GAL3" s="519"/>
      <c r="GAM3" s="519"/>
      <c r="GAN3" s="520"/>
      <c r="GAO3" s="518"/>
      <c r="GAP3" s="519"/>
      <c r="GAQ3" s="519"/>
      <c r="GAR3" s="520"/>
      <c r="GAS3" s="518"/>
      <c r="GAT3" s="519"/>
      <c r="GAU3" s="519"/>
      <c r="GAV3" s="520"/>
      <c r="GAW3" s="518"/>
      <c r="GAX3" s="519"/>
      <c r="GAY3" s="519"/>
      <c r="GAZ3" s="520"/>
      <c r="GBA3" s="518"/>
      <c r="GBB3" s="519"/>
      <c r="GBC3" s="519"/>
      <c r="GBD3" s="520"/>
      <c r="GBE3" s="518"/>
      <c r="GBF3" s="519"/>
      <c r="GBG3" s="519"/>
      <c r="GBH3" s="520"/>
      <c r="GBI3" s="518"/>
      <c r="GBJ3" s="519"/>
      <c r="GBK3" s="519"/>
      <c r="GBL3" s="520"/>
      <c r="GBM3" s="518"/>
      <c r="GBN3" s="519"/>
      <c r="GBO3" s="519"/>
      <c r="GBP3" s="520"/>
      <c r="GBQ3" s="518"/>
      <c r="GBR3" s="519"/>
      <c r="GBS3" s="519"/>
      <c r="GBT3" s="520"/>
      <c r="GBU3" s="518"/>
      <c r="GBV3" s="519"/>
      <c r="GBW3" s="519"/>
      <c r="GBX3" s="520"/>
      <c r="GBY3" s="518"/>
      <c r="GBZ3" s="519"/>
      <c r="GCA3" s="519"/>
      <c r="GCB3" s="520"/>
      <c r="GCC3" s="518"/>
      <c r="GCD3" s="519"/>
      <c r="GCE3" s="519"/>
      <c r="GCF3" s="520"/>
      <c r="GCG3" s="518"/>
      <c r="GCH3" s="519"/>
      <c r="GCI3" s="519"/>
      <c r="GCJ3" s="520"/>
      <c r="GCK3" s="518"/>
      <c r="GCL3" s="519"/>
      <c r="GCM3" s="519"/>
      <c r="GCN3" s="520"/>
      <c r="GCO3" s="518"/>
      <c r="GCP3" s="519"/>
      <c r="GCQ3" s="519"/>
      <c r="GCR3" s="520"/>
      <c r="GCS3" s="518"/>
      <c r="GCT3" s="519"/>
      <c r="GCU3" s="519"/>
      <c r="GCV3" s="520"/>
      <c r="GCW3" s="518"/>
      <c r="GCX3" s="519"/>
      <c r="GCY3" s="519"/>
      <c r="GCZ3" s="520"/>
      <c r="GDA3" s="518"/>
      <c r="GDB3" s="519"/>
      <c r="GDC3" s="519"/>
      <c r="GDD3" s="520"/>
      <c r="GDE3" s="518"/>
      <c r="GDF3" s="519"/>
      <c r="GDG3" s="519"/>
      <c r="GDH3" s="520"/>
      <c r="GDI3" s="518"/>
      <c r="GDJ3" s="519"/>
      <c r="GDK3" s="519"/>
      <c r="GDL3" s="520"/>
      <c r="GDM3" s="518"/>
      <c r="GDN3" s="519"/>
      <c r="GDO3" s="519"/>
      <c r="GDP3" s="520"/>
      <c r="GDQ3" s="518"/>
      <c r="GDR3" s="519"/>
      <c r="GDS3" s="519"/>
      <c r="GDT3" s="520"/>
      <c r="GDU3" s="518"/>
      <c r="GDV3" s="519"/>
      <c r="GDW3" s="519"/>
      <c r="GDX3" s="520"/>
      <c r="GDY3" s="518"/>
      <c r="GDZ3" s="519"/>
      <c r="GEA3" s="519"/>
      <c r="GEB3" s="520"/>
      <c r="GEC3" s="518"/>
      <c r="GED3" s="519"/>
      <c r="GEE3" s="519"/>
      <c r="GEF3" s="520"/>
      <c r="GEG3" s="518"/>
      <c r="GEH3" s="519"/>
      <c r="GEI3" s="519"/>
      <c r="GEJ3" s="520"/>
      <c r="GEK3" s="518"/>
      <c r="GEL3" s="519"/>
      <c r="GEM3" s="519"/>
      <c r="GEN3" s="520"/>
      <c r="GEO3" s="518"/>
      <c r="GEP3" s="519"/>
      <c r="GEQ3" s="519"/>
      <c r="GER3" s="520"/>
      <c r="GES3" s="518"/>
      <c r="GET3" s="519"/>
      <c r="GEU3" s="519"/>
      <c r="GEV3" s="520"/>
      <c r="GEW3" s="518"/>
      <c r="GEX3" s="519"/>
      <c r="GEY3" s="519"/>
      <c r="GEZ3" s="520"/>
      <c r="GFA3" s="518"/>
      <c r="GFB3" s="519"/>
      <c r="GFC3" s="519"/>
      <c r="GFD3" s="520"/>
      <c r="GFE3" s="518"/>
      <c r="GFF3" s="519"/>
      <c r="GFG3" s="519"/>
      <c r="GFH3" s="520"/>
      <c r="GFI3" s="518"/>
      <c r="GFJ3" s="519"/>
      <c r="GFK3" s="519"/>
      <c r="GFL3" s="520"/>
      <c r="GFM3" s="518"/>
      <c r="GFN3" s="519"/>
      <c r="GFO3" s="519"/>
      <c r="GFP3" s="520"/>
      <c r="GFQ3" s="518"/>
      <c r="GFR3" s="519"/>
      <c r="GFS3" s="519"/>
      <c r="GFT3" s="520"/>
      <c r="GFU3" s="518"/>
      <c r="GFV3" s="519"/>
      <c r="GFW3" s="519"/>
      <c r="GFX3" s="520"/>
      <c r="GFY3" s="518"/>
      <c r="GFZ3" s="519"/>
      <c r="GGA3" s="519"/>
      <c r="GGB3" s="520"/>
      <c r="GGC3" s="518"/>
      <c r="GGD3" s="519"/>
      <c r="GGE3" s="519"/>
      <c r="GGF3" s="520"/>
      <c r="GGG3" s="518"/>
      <c r="GGH3" s="519"/>
      <c r="GGI3" s="519"/>
      <c r="GGJ3" s="520"/>
      <c r="GGK3" s="518"/>
      <c r="GGL3" s="519"/>
      <c r="GGM3" s="519"/>
      <c r="GGN3" s="520"/>
      <c r="GGO3" s="518"/>
      <c r="GGP3" s="519"/>
      <c r="GGQ3" s="519"/>
      <c r="GGR3" s="520"/>
      <c r="GGS3" s="518"/>
      <c r="GGT3" s="519"/>
      <c r="GGU3" s="519"/>
      <c r="GGV3" s="520"/>
      <c r="GGW3" s="518"/>
      <c r="GGX3" s="519"/>
      <c r="GGY3" s="519"/>
      <c r="GGZ3" s="520"/>
      <c r="GHA3" s="518"/>
      <c r="GHB3" s="519"/>
      <c r="GHC3" s="519"/>
      <c r="GHD3" s="520"/>
      <c r="GHE3" s="518"/>
      <c r="GHF3" s="519"/>
      <c r="GHG3" s="519"/>
      <c r="GHH3" s="520"/>
      <c r="GHI3" s="518"/>
      <c r="GHJ3" s="519"/>
      <c r="GHK3" s="519"/>
      <c r="GHL3" s="520"/>
      <c r="GHM3" s="518"/>
      <c r="GHN3" s="519"/>
      <c r="GHO3" s="519"/>
      <c r="GHP3" s="520"/>
      <c r="GHQ3" s="518"/>
      <c r="GHR3" s="519"/>
      <c r="GHS3" s="519"/>
      <c r="GHT3" s="520"/>
      <c r="GHU3" s="518"/>
      <c r="GHV3" s="519"/>
      <c r="GHW3" s="519"/>
      <c r="GHX3" s="520"/>
      <c r="GHY3" s="518"/>
      <c r="GHZ3" s="519"/>
      <c r="GIA3" s="519"/>
      <c r="GIB3" s="520"/>
      <c r="GIC3" s="518"/>
      <c r="GID3" s="519"/>
      <c r="GIE3" s="519"/>
      <c r="GIF3" s="520"/>
      <c r="GIG3" s="518"/>
      <c r="GIH3" s="519"/>
      <c r="GII3" s="519"/>
      <c r="GIJ3" s="520"/>
      <c r="GIK3" s="518"/>
      <c r="GIL3" s="519"/>
      <c r="GIM3" s="519"/>
      <c r="GIN3" s="520"/>
      <c r="GIO3" s="518"/>
      <c r="GIP3" s="519"/>
      <c r="GIQ3" s="519"/>
      <c r="GIR3" s="520"/>
      <c r="GIS3" s="518"/>
      <c r="GIT3" s="519"/>
      <c r="GIU3" s="519"/>
      <c r="GIV3" s="520"/>
      <c r="GIW3" s="518"/>
      <c r="GIX3" s="519"/>
      <c r="GIY3" s="519"/>
      <c r="GIZ3" s="520"/>
      <c r="GJA3" s="518"/>
      <c r="GJB3" s="519"/>
      <c r="GJC3" s="519"/>
      <c r="GJD3" s="520"/>
      <c r="GJE3" s="518"/>
      <c r="GJF3" s="519"/>
      <c r="GJG3" s="519"/>
      <c r="GJH3" s="520"/>
      <c r="GJI3" s="518"/>
      <c r="GJJ3" s="519"/>
      <c r="GJK3" s="519"/>
      <c r="GJL3" s="520"/>
      <c r="GJM3" s="518"/>
      <c r="GJN3" s="519"/>
      <c r="GJO3" s="519"/>
      <c r="GJP3" s="520"/>
      <c r="GJQ3" s="518"/>
      <c r="GJR3" s="519"/>
      <c r="GJS3" s="519"/>
      <c r="GJT3" s="520"/>
      <c r="GJU3" s="518"/>
      <c r="GJV3" s="519"/>
      <c r="GJW3" s="519"/>
      <c r="GJX3" s="520"/>
      <c r="GJY3" s="518"/>
      <c r="GJZ3" s="519"/>
      <c r="GKA3" s="519"/>
      <c r="GKB3" s="520"/>
      <c r="GKC3" s="518"/>
      <c r="GKD3" s="519"/>
      <c r="GKE3" s="519"/>
      <c r="GKF3" s="520"/>
      <c r="GKG3" s="518"/>
      <c r="GKH3" s="519"/>
      <c r="GKI3" s="519"/>
      <c r="GKJ3" s="520"/>
      <c r="GKK3" s="518"/>
      <c r="GKL3" s="519"/>
      <c r="GKM3" s="519"/>
      <c r="GKN3" s="520"/>
      <c r="GKO3" s="518"/>
      <c r="GKP3" s="519"/>
      <c r="GKQ3" s="519"/>
      <c r="GKR3" s="520"/>
      <c r="GKS3" s="518"/>
      <c r="GKT3" s="519"/>
      <c r="GKU3" s="519"/>
      <c r="GKV3" s="520"/>
      <c r="GKW3" s="518"/>
      <c r="GKX3" s="519"/>
      <c r="GKY3" s="519"/>
      <c r="GKZ3" s="520"/>
      <c r="GLA3" s="518"/>
      <c r="GLB3" s="519"/>
      <c r="GLC3" s="519"/>
      <c r="GLD3" s="520"/>
      <c r="GLE3" s="518"/>
      <c r="GLF3" s="519"/>
      <c r="GLG3" s="519"/>
      <c r="GLH3" s="520"/>
      <c r="GLI3" s="518"/>
      <c r="GLJ3" s="519"/>
      <c r="GLK3" s="519"/>
      <c r="GLL3" s="520"/>
      <c r="GLM3" s="518"/>
      <c r="GLN3" s="519"/>
      <c r="GLO3" s="519"/>
      <c r="GLP3" s="520"/>
      <c r="GLQ3" s="518"/>
      <c r="GLR3" s="519"/>
      <c r="GLS3" s="519"/>
      <c r="GLT3" s="520"/>
      <c r="GLU3" s="518"/>
      <c r="GLV3" s="519"/>
      <c r="GLW3" s="519"/>
      <c r="GLX3" s="520"/>
      <c r="GLY3" s="518"/>
      <c r="GLZ3" s="519"/>
      <c r="GMA3" s="519"/>
      <c r="GMB3" s="520"/>
      <c r="GMC3" s="518"/>
      <c r="GMD3" s="519"/>
      <c r="GME3" s="519"/>
      <c r="GMF3" s="520"/>
      <c r="GMG3" s="518"/>
      <c r="GMH3" s="519"/>
      <c r="GMI3" s="519"/>
      <c r="GMJ3" s="520"/>
      <c r="GMK3" s="518"/>
      <c r="GML3" s="519"/>
      <c r="GMM3" s="519"/>
      <c r="GMN3" s="520"/>
      <c r="GMO3" s="518"/>
      <c r="GMP3" s="519"/>
      <c r="GMQ3" s="519"/>
      <c r="GMR3" s="520"/>
      <c r="GMS3" s="518"/>
      <c r="GMT3" s="519"/>
      <c r="GMU3" s="519"/>
      <c r="GMV3" s="520"/>
      <c r="GMW3" s="518"/>
      <c r="GMX3" s="519"/>
      <c r="GMY3" s="519"/>
      <c r="GMZ3" s="520"/>
      <c r="GNA3" s="518"/>
      <c r="GNB3" s="519"/>
      <c r="GNC3" s="519"/>
      <c r="GND3" s="520"/>
      <c r="GNE3" s="518"/>
      <c r="GNF3" s="519"/>
      <c r="GNG3" s="519"/>
      <c r="GNH3" s="520"/>
      <c r="GNI3" s="518"/>
      <c r="GNJ3" s="519"/>
      <c r="GNK3" s="519"/>
      <c r="GNL3" s="520"/>
      <c r="GNM3" s="518"/>
      <c r="GNN3" s="519"/>
      <c r="GNO3" s="519"/>
      <c r="GNP3" s="520"/>
      <c r="GNQ3" s="518"/>
      <c r="GNR3" s="519"/>
      <c r="GNS3" s="519"/>
      <c r="GNT3" s="520"/>
      <c r="GNU3" s="518"/>
      <c r="GNV3" s="519"/>
      <c r="GNW3" s="519"/>
      <c r="GNX3" s="520"/>
      <c r="GNY3" s="518"/>
      <c r="GNZ3" s="519"/>
      <c r="GOA3" s="519"/>
      <c r="GOB3" s="520"/>
      <c r="GOC3" s="518"/>
      <c r="GOD3" s="519"/>
      <c r="GOE3" s="519"/>
      <c r="GOF3" s="520"/>
      <c r="GOG3" s="518"/>
      <c r="GOH3" s="519"/>
      <c r="GOI3" s="519"/>
      <c r="GOJ3" s="520"/>
      <c r="GOK3" s="518"/>
      <c r="GOL3" s="519"/>
      <c r="GOM3" s="519"/>
      <c r="GON3" s="520"/>
      <c r="GOO3" s="518"/>
      <c r="GOP3" s="519"/>
      <c r="GOQ3" s="519"/>
      <c r="GOR3" s="520"/>
      <c r="GOS3" s="518"/>
      <c r="GOT3" s="519"/>
      <c r="GOU3" s="519"/>
      <c r="GOV3" s="520"/>
      <c r="GOW3" s="518"/>
      <c r="GOX3" s="519"/>
      <c r="GOY3" s="519"/>
      <c r="GOZ3" s="520"/>
      <c r="GPA3" s="518"/>
      <c r="GPB3" s="519"/>
      <c r="GPC3" s="519"/>
      <c r="GPD3" s="520"/>
      <c r="GPE3" s="518"/>
      <c r="GPF3" s="519"/>
      <c r="GPG3" s="519"/>
      <c r="GPH3" s="520"/>
      <c r="GPI3" s="518"/>
      <c r="GPJ3" s="519"/>
      <c r="GPK3" s="519"/>
      <c r="GPL3" s="520"/>
      <c r="GPM3" s="518"/>
      <c r="GPN3" s="519"/>
      <c r="GPO3" s="519"/>
      <c r="GPP3" s="520"/>
      <c r="GPQ3" s="518"/>
      <c r="GPR3" s="519"/>
      <c r="GPS3" s="519"/>
      <c r="GPT3" s="520"/>
      <c r="GPU3" s="518"/>
      <c r="GPV3" s="519"/>
      <c r="GPW3" s="519"/>
      <c r="GPX3" s="520"/>
      <c r="GPY3" s="518"/>
      <c r="GPZ3" s="519"/>
      <c r="GQA3" s="519"/>
      <c r="GQB3" s="520"/>
      <c r="GQC3" s="518"/>
      <c r="GQD3" s="519"/>
      <c r="GQE3" s="519"/>
      <c r="GQF3" s="520"/>
      <c r="GQG3" s="518"/>
      <c r="GQH3" s="519"/>
      <c r="GQI3" s="519"/>
      <c r="GQJ3" s="520"/>
      <c r="GQK3" s="518"/>
      <c r="GQL3" s="519"/>
      <c r="GQM3" s="519"/>
      <c r="GQN3" s="520"/>
      <c r="GQO3" s="518"/>
      <c r="GQP3" s="519"/>
      <c r="GQQ3" s="519"/>
      <c r="GQR3" s="520"/>
      <c r="GQS3" s="518"/>
      <c r="GQT3" s="519"/>
      <c r="GQU3" s="519"/>
      <c r="GQV3" s="520"/>
      <c r="GQW3" s="518"/>
      <c r="GQX3" s="519"/>
      <c r="GQY3" s="519"/>
      <c r="GQZ3" s="520"/>
      <c r="GRA3" s="518"/>
      <c r="GRB3" s="519"/>
      <c r="GRC3" s="519"/>
      <c r="GRD3" s="520"/>
      <c r="GRE3" s="518"/>
      <c r="GRF3" s="519"/>
      <c r="GRG3" s="519"/>
      <c r="GRH3" s="520"/>
      <c r="GRI3" s="518"/>
      <c r="GRJ3" s="519"/>
      <c r="GRK3" s="519"/>
      <c r="GRL3" s="520"/>
      <c r="GRM3" s="518"/>
      <c r="GRN3" s="519"/>
      <c r="GRO3" s="519"/>
      <c r="GRP3" s="520"/>
      <c r="GRQ3" s="518"/>
      <c r="GRR3" s="519"/>
      <c r="GRS3" s="519"/>
      <c r="GRT3" s="520"/>
      <c r="GRU3" s="518"/>
      <c r="GRV3" s="519"/>
      <c r="GRW3" s="519"/>
      <c r="GRX3" s="520"/>
      <c r="GRY3" s="518"/>
      <c r="GRZ3" s="519"/>
      <c r="GSA3" s="519"/>
      <c r="GSB3" s="520"/>
      <c r="GSC3" s="518"/>
      <c r="GSD3" s="519"/>
      <c r="GSE3" s="519"/>
      <c r="GSF3" s="520"/>
      <c r="GSG3" s="518"/>
      <c r="GSH3" s="519"/>
      <c r="GSI3" s="519"/>
      <c r="GSJ3" s="520"/>
      <c r="GSK3" s="518"/>
      <c r="GSL3" s="519"/>
      <c r="GSM3" s="519"/>
      <c r="GSN3" s="520"/>
      <c r="GSO3" s="518"/>
      <c r="GSP3" s="519"/>
      <c r="GSQ3" s="519"/>
      <c r="GSR3" s="520"/>
      <c r="GSS3" s="518"/>
      <c r="GST3" s="519"/>
      <c r="GSU3" s="519"/>
      <c r="GSV3" s="520"/>
      <c r="GSW3" s="518"/>
      <c r="GSX3" s="519"/>
      <c r="GSY3" s="519"/>
      <c r="GSZ3" s="520"/>
      <c r="GTA3" s="518"/>
      <c r="GTB3" s="519"/>
      <c r="GTC3" s="519"/>
      <c r="GTD3" s="520"/>
      <c r="GTE3" s="518"/>
      <c r="GTF3" s="519"/>
      <c r="GTG3" s="519"/>
      <c r="GTH3" s="520"/>
      <c r="GTI3" s="518"/>
      <c r="GTJ3" s="519"/>
      <c r="GTK3" s="519"/>
      <c r="GTL3" s="520"/>
      <c r="GTM3" s="518"/>
      <c r="GTN3" s="519"/>
      <c r="GTO3" s="519"/>
      <c r="GTP3" s="520"/>
      <c r="GTQ3" s="518"/>
      <c r="GTR3" s="519"/>
      <c r="GTS3" s="519"/>
      <c r="GTT3" s="520"/>
      <c r="GTU3" s="518"/>
      <c r="GTV3" s="519"/>
      <c r="GTW3" s="519"/>
      <c r="GTX3" s="520"/>
      <c r="GTY3" s="518"/>
      <c r="GTZ3" s="519"/>
      <c r="GUA3" s="519"/>
      <c r="GUB3" s="520"/>
      <c r="GUC3" s="518"/>
      <c r="GUD3" s="519"/>
      <c r="GUE3" s="519"/>
      <c r="GUF3" s="520"/>
      <c r="GUG3" s="518"/>
      <c r="GUH3" s="519"/>
      <c r="GUI3" s="519"/>
      <c r="GUJ3" s="520"/>
      <c r="GUK3" s="518"/>
      <c r="GUL3" s="519"/>
      <c r="GUM3" s="519"/>
      <c r="GUN3" s="520"/>
      <c r="GUO3" s="518"/>
      <c r="GUP3" s="519"/>
      <c r="GUQ3" s="519"/>
      <c r="GUR3" s="520"/>
      <c r="GUS3" s="518"/>
      <c r="GUT3" s="519"/>
      <c r="GUU3" s="519"/>
      <c r="GUV3" s="520"/>
      <c r="GUW3" s="518"/>
      <c r="GUX3" s="519"/>
      <c r="GUY3" s="519"/>
      <c r="GUZ3" s="520"/>
      <c r="GVA3" s="518"/>
      <c r="GVB3" s="519"/>
      <c r="GVC3" s="519"/>
      <c r="GVD3" s="520"/>
      <c r="GVE3" s="518"/>
      <c r="GVF3" s="519"/>
      <c r="GVG3" s="519"/>
      <c r="GVH3" s="520"/>
      <c r="GVI3" s="518"/>
      <c r="GVJ3" s="519"/>
      <c r="GVK3" s="519"/>
      <c r="GVL3" s="520"/>
      <c r="GVM3" s="518"/>
      <c r="GVN3" s="519"/>
      <c r="GVO3" s="519"/>
      <c r="GVP3" s="520"/>
      <c r="GVQ3" s="518"/>
      <c r="GVR3" s="519"/>
      <c r="GVS3" s="519"/>
      <c r="GVT3" s="520"/>
      <c r="GVU3" s="518"/>
      <c r="GVV3" s="519"/>
      <c r="GVW3" s="519"/>
      <c r="GVX3" s="520"/>
      <c r="GVY3" s="518"/>
      <c r="GVZ3" s="519"/>
      <c r="GWA3" s="519"/>
      <c r="GWB3" s="520"/>
      <c r="GWC3" s="518"/>
      <c r="GWD3" s="519"/>
      <c r="GWE3" s="519"/>
      <c r="GWF3" s="520"/>
      <c r="GWG3" s="518"/>
      <c r="GWH3" s="519"/>
      <c r="GWI3" s="519"/>
      <c r="GWJ3" s="520"/>
      <c r="GWK3" s="518"/>
      <c r="GWL3" s="519"/>
      <c r="GWM3" s="519"/>
      <c r="GWN3" s="520"/>
      <c r="GWO3" s="518"/>
      <c r="GWP3" s="519"/>
      <c r="GWQ3" s="519"/>
      <c r="GWR3" s="520"/>
      <c r="GWS3" s="518"/>
      <c r="GWT3" s="519"/>
      <c r="GWU3" s="519"/>
      <c r="GWV3" s="520"/>
      <c r="GWW3" s="518"/>
      <c r="GWX3" s="519"/>
      <c r="GWY3" s="519"/>
      <c r="GWZ3" s="520"/>
      <c r="GXA3" s="518"/>
      <c r="GXB3" s="519"/>
      <c r="GXC3" s="519"/>
      <c r="GXD3" s="520"/>
      <c r="GXE3" s="518"/>
      <c r="GXF3" s="519"/>
      <c r="GXG3" s="519"/>
      <c r="GXH3" s="520"/>
      <c r="GXI3" s="518"/>
      <c r="GXJ3" s="519"/>
      <c r="GXK3" s="519"/>
      <c r="GXL3" s="520"/>
      <c r="GXM3" s="518"/>
      <c r="GXN3" s="519"/>
      <c r="GXO3" s="519"/>
      <c r="GXP3" s="520"/>
      <c r="GXQ3" s="518"/>
      <c r="GXR3" s="519"/>
      <c r="GXS3" s="519"/>
      <c r="GXT3" s="520"/>
      <c r="GXU3" s="518"/>
      <c r="GXV3" s="519"/>
      <c r="GXW3" s="519"/>
      <c r="GXX3" s="520"/>
      <c r="GXY3" s="518"/>
      <c r="GXZ3" s="519"/>
      <c r="GYA3" s="519"/>
      <c r="GYB3" s="520"/>
      <c r="GYC3" s="518"/>
      <c r="GYD3" s="519"/>
      <c r="GYE3" s="519"/>
      <c r="GYF3" s="520"/>
      <c r="GYG3" s="518"/>
      <c r="GYH3" s="519"/>
      <c r="GYI3" s="519"/>
      <c r="GYJ3" s="520"/>
      <c r="GYK3" s="518"/>
      <c r="GYL3" s="519"/>
      <c r="GYM3" s="519"/>
      <c r="GYN3" s="520"/>
      <c r="GYO3" s="518"/>
      <c r="GYP3" s="519"/>
      <c r="GYQ3" s="519"/>
      <c r="GYR3" s="520"/>
      <c r="GYS3" s="518"/>
      <c r="GYT3" s="519"/>
      <c r="GYU3" s="519"/>
      <c r="GYV3" s="520"/>
      <c r="GYW3" s="518"/>
      <c r="GYX3" s="519"/>
      <c r="GYY3" s="519"/>
      <c r="GYZ3" s="520"/>
      <c r="GZA3" s="518"/>
      <c r="GZB3" s="519"/>
      <c r="GZC3" s="519"/>
      <c r="GZD3" s="520"/>
      <c r="GZE3" s="518"/>
      <c r="GZF3" s="519"/>
      <c r="GZG3" s="519"/>
      <c r="GZH3" s="520"/>
      <c r="GZI3" s="518"/>
      <c r="GZJ3" s="519"/>
      <c r="GZK3" s="519"/>
      <c r="GZL3" s="520"/>
      <c r="GZM3" s="518"/>
      <c r="GZN3" s="519"/>
      <c r="GZO3" s="519"/>
      <c r="GZP3" s="520"/>
      <c r="GZQ3" s="518"/>
      <c r="GZR3" s="519"/>
      <c r="GZS3" s="519"/>
      <c r="GZT3" s="520"/>
      <c r="GZU3" s="518"/>
      <c r="GZV3" s="519"/>
      <c r="GZW3" s="519"/>
      <c r="GZX3" s="520"/>
      <c r="GZY3" s="518"/>
      <c r="GZZ3" s="519"/>
      <c r="HAA3" s="519"/>
      <c r="HAB3" s="520"/>
      <c r="HAC3" s="518"/>
      <c r="HAD3" s="519"/>
      <c r="HAE3" s="519"/>
      <c r="HAF3" s="520"/>
      <c r="HAG3" s="518"/>
      <c r="HAH3" s="519"/>
      <c r="HAI3" s="519"/>
      <c r="HAJ3" s="520"/>
      <c r="HAK3" s="518"/>
      <c r="HAL3" s="519"/>
      <c r="HAM3" s="519"/>
      <c r="HAN3" s="520"/>
      <c r="HAO3" s="518"/>
      <c r="HAP3" s="519"/>
      <c r="HAQ3" s="519"/>
      <c r="HAR3" s="520"/>
      <c r="HAS3" s="518"/>
      <c r="HAT3" s="519"/>
      <c r="HAU3" s="519"/>
      <c r="HAV3" s="520"/>
      <c r="HAW3" s="518"/>
      <c r="HAX3" s="519"/>
      <c r="HAY3" s="519"/>
      <c r="HAZ3" s="520"/>
      <c r="HBA3" s="518"/>
      <c r="HBB3" s="519"/>
      <c r="HBC3" s="519"/>
      <c r="HBD3" s="520"/>
      <c r="HBE3" s="518"/>
      <c r="HBF3" s="519"/>
      <c r="HBG3" s="519"/>
      <c r="HBH3" s="520"/>
      <c r="HBI3" s="518"/>
      <c r="HBJ3" s="519"/>
      <c r="HBK3" s="519"/>
      <c r="HBL3" s="520"/>
      <c r="HBM3" s="518"/>
      <c r="HBN3" s="519"/>
      <c r="HBO3" s="519"/>
      <c r="HBP3" s="520"/>
      <c r="HBQ3" s="518"/>
      <c r="HBR3" s="519"/>
      <c r="HBS3" s="519"/>
      <c r="HBT3" s="520"/>
      <c r="HBU3" s="518"/>
      <c r="HBV3" s="519"/>
      <c r="HBW3" s="519"/>
      <c r="HBX3" s="520"/>
      <c r="HBY3" s="518"/>
      <c r="HBZ3" s="519"/>
      <c r="HCA3" s="519"/>
      <c r="HCB3" s="520"/>
      <c r="HCC3" s="518"/>
      <c r="HCD3" s="519"/>
      <c r="HCE3" s="519"/>
      <c r="HCF3" s="520"/>
      <c r="HCG3" s="518"/>
      <c r="HCH3" s="519"/>
      <c r="HCI3" s="519"/>
      <c r="HCJ3" s="520"/>
      <c r="HCK3" s="518"/>
      <c r="HCL3" s="519"/>
      <c r="HCM3" s="519"/>
      <c r="HCN3" s="520"/>
      <c r="HCO3" s="518"/>
      <c r="HCP3" s="519"/>
      <c r="HCQ3" s="519"/>
      <c r="HCR3" s="520"/>
      <c r="HCS3" s="518"/>
      <c r="HCT3" s="519"/>
      <c r="HCU3" s="519"/>
      <c r="HCV3" s="520"/>
      <c r="HCW3" s="518"/>
      <c r="HCX3" s="519"/>
      <c r="HCY3" s="519"/>
      <c r="HCZ3" s="520"/>
      <c r="HDA3" s="518"/>
      <c r="HDB3" s="519"/>
      <c r="HDC3" s="519"/>
      <c r="HDD3" s="520"/>
      <c r="HDE3" s="518"/>
      <c r="HDF3" s="519"/>
      <c r="HDG3" s="519"/>
      <c r="HDH3" s="520"/>
      <c r="HDI3" s="518"/>
      <c r="HDJ3" s="519"/>
      <c r="HDK3" s="519"/>
      <c r="HDL3" s="520"/>
      <c r="HDM3" s="518"/>
      <c r="HDN3" s="519"/>
      <c r="HDO3" s="519"/>
      <c r="HDP3" s="520"/>
      <c r="HDQ3" s="518"/>
      <c r="HDR3" s="519"/>
      <c r="HDS3" s="519"/>
      <c r="HDT3" s="520"/>
      <c r="HDU3" s="518"/>
      <c r="HDV3" s="519"/>
      <c r="HDW3" s="519"/>
      <c r="HDX3" s="520"/>
      <c r="HDY3" s="518"/>
      <c r="HDZ3" s="519"/>
      <c r="HEA3" s="519"/>
      <c r="HEB3" s="520"/>
      <c r="HEC3" s="518"/>
      <c r="HED3" s="519"/>
      <c r="HEE3" s="519"/>
      <c r="HEF3" s="520"/>
      <c r="HEG3" s="518"/>
      <c r="HEH3" s="519"/>
      <c r="HEI3" s="519"/>
      <c r="HEJ3" s="520"/>
      <c r="HEK3" s="518"/>
      <c r="HEL3" s="519"/>
      <c r="HEM3" s="519"/>
      <c r="HEN3" s="520"/>
      <c r="HEO3" s="518"/>
      <c r="HEP3" s="519"/>
      <c r="HEQ3" s="519"/>
      <c r="HER3" s="520"/>
      <c r="HES3" s="518"/>
      <c r="HET3" s="519"/>
      <c r="HEU3" s="519"/>
      <c r="HEV3" s="520"/>
      <c r="HEW3" s="518"/>
      <c r="HEX3" s="519"/>
      <c r="HEY3" s="519"/>
      <c r="HEZ3" s="520"/>
      <c r="HFA3" s="518"/>
      <c r="HFB3" s="519"/>
      <c r="HFC3" s="519"/>
      <c r="HFD3" s="520"/>
      <c r="HFE3" s="518"/>
      <c r="HFF3" s="519"/>
      <c r="HFG3" s="519"/>
      <c r="HFH3" s="520"/>
      <c r="HFI3" s="518"/>
      <c r="HFJ3" s="519"/>
      <c r="HFK3" s="519"/>
      <c r="HFL3" s="520"/>
      <c r="HFM3" s="518"/>
      <c r="HFN3" s="519"/>
      <c r="HFO3" s="519"/>
      <c r="HFP3" s="520"/>
      <c r="HFQ3" s="518"/>
      <c r="HFR3" s="519"/>
      <c r="HFS3" s="519"/>
      <c r="HFT3" s="520"/>
      <c r="HFU3" s="518"/>
      <c r="HFV3" s="519"/>
      <c r="HFW3" s="519"/>
      <c r="HFX3" s="520"/>
      <c r="HFY3" s="518"/>
      <c r="HFZ3" s="519"/>
      <c r="HGA3" s="519"/>
      <c r="HGB3" s="520"/>
      <c r="HGC3" s="518"/>
      <c r="HGD3" s="519"/>
      <c r="HGE3" s="519"/>
      <c r="HGF3" s="520"/>
      <c r="HGG3" s="518"/>
      <c r="HGH3" s="519"/>
      <c r="HGI3" s="519"/>
      <c r="HGJ3" s="520"/>
      <c r="HGK3" s="518"/>
      <c r="HGL3" s="519"/>
      <c r="HGM3" s="519"/>
      <c r="HGN3" s="520"/>
      <c r="HGO3" s="518"/>
      <c r="HGP3" s="519"/>
      <c r="HGQ3" s="519"/>
      <c r="HGR3" s="520"/>
      <c r="HGS3" s="518"/>
      <c r="HGT3" s="519"/>
      <c r="HGU3" s="519"/>
      <c r="HGV3" s="520"/>
      <c r="HGW3" s="518"/>
      <c r="HGX3" s="519"/>
      <c r="HGY3" s="519"/>
      <c r="HGZ3" s="520"/>
      <c r="HHA3" s="518"/>
      <c r="HHB3" s="519"/>
      <c r="HHC3" s="519"/>
      <c r="HHD3" s="520"/>
      <c r="HHE3" s="518"/>
      <c r="HHF3" s="519"/>
      <c r="HHG3" s="519"/>
      <c r="HHH3" s="520"/>
      <c r="HHI3" s="518"/>
      <c r="HHJ3" s="519"/>
      <c r="HHK3" s="519"/>
      <c r="HHL3" s="520"/>
      <c r="HHM3" s="518"/>
      <c r="HHN3" s="519"/>
      <c r="HHO3" s="519"/>
      <c r="HHP3" s="520"/>
      <c r="HHQ3" s="518"/>
      <c r="HHR3" s="519"/>
      <c r="HHS3" s="519"/>
      <c r="HHT3" s="520"/>
      <c r="HHU3" s="518"/>
      <c r="HHV3" s="519"/>
      <c r="HHW3" s="519"/>
      <c r="HHX3" s="520"/>
      <c r="HHY3" s="518"/>
      <c r="HHZ3" s="519"/>
      <c r="HIA3" s="519"/>
      <c r="HIB3" s="520"/>
      <c r="HIC3" s="518"/>
      <c r="HID3" s="519"/>
      <c r="HIE3" s="519"/>
      <c r="HIF3" s="520"/>
      <c r="HIG3" s="518"/>
      <c r="HIH3" s="519"/>
      <c r="HII3" s="519"/>
      <c r="HIJ3" s="520"/>
      <c r="HIK3" s="518"/>
      <c r="HIL3" s="519"/>
      <c r="HIM3" s="519"/>
      <c r="HIN3" s="520"/>
      <c r="HIO3" s="518"/>
      <c r="HIP3" s="519"/>
      <c r="HIQ3" s="519"/>
      <c r="HIR3" s="520"/>
      <c r="HIS3" s="518"/>
      <c r="HIT3" s="519"/>
      <c r="HIU3" s="519"/>
      <c r="HIV3" s="520"/>
      <c r="HIW3" s="518"/>
      <c r="HIX3" s="519"/>
      <c r="HIY3" s="519"/>
      <c r="HIZ3" s="520"/>
      <c r="HJA3" s="518"/>
      <c r="HJB3" s="519"/>
      <c r="HJC3" s="519"/>
      <c r="HJD3" s="520"/>
      <c r="HJE3" s="518"/>
      <c r="HJF3" s="519"/>
      <c r="HJG3" s="519"/>
      <c r="HJH3" s="520"/>
      <c r="HJI3" s="518"/>
      <c r="HJJ3" s="519"/>
      <c r="HJK3" s="519"/>
      <c r="HJL3" s="520"/>
      <c r="HJM3" s="518"/>
      <c r="HJN3" s="519"/>
      <c r="HJO3" s="519"/>
      <c r="HJP3" s="520"/>
      <c r="HJQ3" s="518"/>
      <c r="HJR3" s="519"/>
      <c r="HJS3" s="519"/>
      <c r="HJT3" s="520"/>
      <c r="HJU3" s="518"/>
      <c r="HJV3" s="519"/>
      <c r="HJW3" s="519"/>
      <c r="HJX3" s="520"/>
      <c r="HJY3" s="518"/>
      <c r="HJZ3" s="519"/>
      <c r="HKA3" s="519"/>
      <c r="HKB3" s="520"/>
      <c r="HKC3" s="518"/>
      <c r="HKD3" s="519"/>
      <c r="HKE3" s="519"/>
      <c r="HKF3" s="520"/>
      <c r="HKG3" s="518"/>
      <c r="HKH3" s="519"/>
      <c r="HKI3" s="519"/>
      <c r="HKJ3" s="520"/>
      <c r="HKK3" s="518"/>
      <c r="HKL3" s="519"/>
      <c r="HKM3" s="519"/>
      <c r="HKN3" s="520"/>
      <c r="HKO3" s="518"/>
      <c r="HKP3" s="519"/>
      <c r="HKQ3" s="519"/>
      <c r="HKR3" s="520"/>
      <c r="HKS3" s="518"/>
      <c r="HKT3" s="519"/>
      <c r="HKU3" s="519"/>
      <c r="HKV3" s="520"/>
      <c r="HKW3" s="518"/>
      <c r="HKX3" s="519"/>
      <c r="HKY3" s="519"/>
      <c r="HKZ3" s="520"/>
      <c r="HLA3" s="518"/>
      <c r="HLB3" s="519"/>
      <c r="HLC3" s="519"/>
      <c r="HLD3" s="520"/>
      <c r="HLE3" s="518"/>
      <c r="HLF3" s="519"/>
      <c r="HLG3" s="519"/>
      <c r="HLH3" s="520"/>
      <c r="HLI3" s="518"/>
      <c r="HLJ3" s="519"/>
      <c r="HLK3" s="519"/>
      <c r="HLL3" s="520"/>
      <c r="HLM3" s="518"/>
      <c r="HLN3" s="519"/>
      <c r="HLO3" s="519"/>
      <c r="HLP3" s="520"/>
      <c r="HLQ3" s="518"/>
      <c r="HLR3" s="519"/>
      <c r="HLS3" s="519"/>
      <c r="HLT3" s="520"/>
      <c r="HLU3" s="518"/>
      <c r="HLV3" s="519"/>
      <c r="HLW3" s="519"/>
      <c r="HLX3" s="520"/>
      <c r="HLY3" s="518"/>
      <c r="HLZ3" s="519"/>
      <c r="HMA3" s="519"/>
      <c r="HMB3" s="520"/>
      <c r="HMC3" s="518"/>
      <c r="HMD3" s="519"/>
      <c r="HME3" s="519"/>
      <c r="HMF3" s="520"/>
      <c r="HMG3" s="518"/>
      <c r="HMH3" s="519"/>
      <c r="HMI3" s="519"/>
      <c r="HMJ3" s="520"/>
      <c r="HMK3" s="518"/>
      <c r="HML3" s="519"/>
      <c r="HMM3" s="519"/>
      <c r="HMN3" s="520"/>
      <c r="HMO3" s="518"/>
      <c r="HMP3" s="519"/>
      <c r="HMQ3" s="519"/>
      <c r="HMR3" s="520"/>
      <c r="HMS3" s="518"/>
      <c r="HMT3" s="519"/>
      <c r="HMU3" s="519"/>
      <c r="HMV3" s="520"/>
      <c r="HMW3" s="518"/>
      <c r="HMX3" s="519"/>
      <c r="HMY3" s="519"/>
      <c r="HMZ3" s="520"/>
      <c r="HNA3" s="518"/>
      <c r="HNB3" s="519"/>
      <c r="HNC3" s="519"/>
      <c r="HND3" s="520"/>
      <c r="HNE3" s="518"/>
      <c r="HNF3" s="519"/>
      <c r="HNG3" s="519"/>
      <c r="HNH3" s="520"/>
      <c r="HNI3" s="518"/>
      <c r="HNJ3" s="519"/>
      <c r="HNK3" s="519"/>
      <c r="HNL3" s="520"/>
      <c r="HNM3" s="518"/>
      <c r="HNN3" s="519"/>
      <c r="HNO3" s="519"/>
      <c r="HNP3" s="520"/>
      <c r="HNQ3" s="518"/>
      <c r="HNR3" s="519"/>
      <c r="HNS3" s="519"/>
      <c r="HNT3" s="520"/>
      <c r="HNU3" s="518"/>
      <c r="HNV3" s="519"/>
      <c r="HNW3" s="519"/>
      <c r="HNX3" s="520"/>
      <c r="HNY3" s="518"/>
      <c r="HNZ3" s="519"/>
      <c r="HOA3" s="519"/>
      <c r="HOB3" s="520"/>
      <c r="HOC3" s="518"/>
      <c r="HOD3" s="519"/>
      <c r="HOE3" s="519"/>
      <c r="HOF3" s="520"/>
      <c r="HOG3" s="518"/>
      <c r="HOH3" s="519"/>
      <c r="HOI3" s="519"/>
      <c r="HOJ3" s="520"/>
      <c r="HOK3" s="518"/>
      <c r="HOL3" s="519"/>
      <c r="HOM3" s="519"/>
      <c r="HON3" s="520"/>
      <c r="HOO3" s="518"/>
      <c r="HOP3" s="519"/>
      <c r="HOQ3" s="519"/>
      <c r="HOR3" s="520"/>
      <c r="HOS3" s="518"/>
      <c r="HOT3" s="519"/>
      <c r="HOU3" s="519"/>
      <c r="HOV3" s="520"/>
      <c r="HOW3" s="518"/>
      <c r="HOX3" s="519"/>
      <c r="HOY3" s="519"/>
      <c r="HOZ3" s="520"/>
      <c r="HPA3" s="518"/>
      <c r="HPB3" s="519"/>
      <c r="HPC3" s="519"/>
      <c r="HPD3" s="520"/>
      <c r="HPE3" s="518"/>
      <c r="HPF3" s="519"/>
      <c r="HPG3" s="519"/>
      <c r="HPH3" s="520"/>
      <c r="HPI3" s="518"/>
      <c r="HPJ3" s="519"/>
      <c r="HPK3" s="519"/>
      <c r="HPL3" s="520"/>
      <c r="HPM3" s="518"/>
      <c r="HPN3" s="519"/>
      <c r="HPO3" s="519"/>
      <c r="HPP3" s="520"/>
      <c r="HPQ3" s="518"/>
      <c r="HPR3" s="519"/>
      <c r="HPS3" s="519"/>
      <c r="HPT3" s="520"/>
      <c r="HPU3" s="518"/>
      <c r="HPV3" s="519"/>
      <c r="HPW3" s="519"/>
      <c r="HPX3" s="520"/>
      <c r="HPY3" s="518"/>
      <c r="HPZ3" s="519"/>
      <c r="HQA3" s="519"/>
      <c r="HQB3" s="520"/>
      <c r="HQC3" s="518"/>
      <c r="HQD3" s="519"/>
      <c r="HQE3" s="519"/>
      <c r="HQF3" s="520"/>
      <c r="HQG3" s="518"/>
      <c r="HQH3" s="519"/>
      <c r="HQI3" s="519"/>
      <c r="HQJ3" s="520"/>
      <c r="HQK3" s="518"/>
      <c r="HQL3" s="519"/>
      <c r="HQM3" s="519"/>
      <c r="HQN3" s="520"/>
      <c r="HQO3" s="518"/>
      <c r="HQP3" s="519"/>
      <c r="HQQ3" s="519"/>
      <c r="HQR3" s="520"/>
      <c r="HQS3" s="518"/>
      <c r="HQT3" s="519"/>
      <c r="HQU3" s="519"/>
      <c r="HQV3" s="520"/>
      <c r="HQW3" s="518"/>
      <c r="HQX3" s="519"/>
      <c r="HQY3" s="519"/>
      <c r="HQZ3" s="520"/>
      <c r="HRA3" s="518"/>
      <c r="HRB3" s="519"/>
      <c r="HRC3" s="519"/>
      <c r="HRD3" s="520"/>
      <c r="HRE3" s="518"/>
      <c r="HRF3" s="519"/>
      <c r="HRG3" s="519"/>
      <c r="HRH3" s="520"/>
      <c r="HRI3" s="518"/>
      <c r="HRJ3" s="519"/>
      <c r="HRK3" s="519"/>
      <c r="HRL3" s="520"/>
      <c r="HRM3" s="518"/>
      <c r="HRN3" s="519"/>
      <c r="HRO3" s="519"/>
      <c r="HRP3" s="520"/>
      <c r="HRQ3" s="518"/>
      <c r="HRR3" s="519"/>
      <c r="HRS3" s="519"/>
      <c r="HRT3" s="520"/>
      <c r="HRU3" s="518"/>
      <c r="HRV3" s="519"/>
      <c r="HRW3" s="519"/>
      <c r="HRX3" s="520"/>
      <c r="HRY3" s="518"/>
      <c r="HRZ3" s="519"/>
      <c r="HSA3" s="519"/>
      <c r="HSB3" s="520"/>
      <c r="HSC3" s="518"/>
      <c r="HSD3" s="519"/>
      <c r="HSE3" s="519"/>
      <c r="HSF3" s="520"/>
      <c r="HSG3" s="518"/>
      <c r="HSH3" s="519"/>
      <c r="HSI3" s="519"/>
      <c r="HSJ3" s="520"/>
      <c r="HSK3" s="518"/>
      <c r="HSL3" s="519"/>
      <c r="HSM3" s="519"/>
      <c r="HSN3" s="520"/>
      <c r="HSO3" s="518"/>
      <c r="HSP3" s="519"/>
      <c r="HSQ3" s="519"/>
      <c r="HSR3" s="520"/>
      <c r="HSS3" s="518"/>
      <c r="HST3" s="519"/>
      <c r="HSU3" s="519"/>
      <c r="HSV3" s="520"/>
      <c r="HSW3" s="518"/>
      <c r="HSX3" s="519"/>
      <c r="HSY3" s="519"/>
      <c r="HSZ3" s="520"/>
      <c r="HTA3" s="518"/>
      <c r="HTB3" s="519"/>
      <c r="HTC3" s="519"/>
      <c r="HTD3" s="520"/>
      <c r="HTE3" s="518"/>
      <c r="HTF3" s="519"/>
      <c r="HTG3" s="519"/>
      <c r="HTH3" s="520"/>
      <c r="HTI3" s="518"/>
      <c r="HTJ3" s="519"/>
      <c r="HTK3" s="519"/>
      <c r="HTL3" s="520"/>
      <c r="HTM3" s="518"/>
      <c r="HTN3" s="519"/>
      <c r="HTO3" s="519"/>
      <c r="HTP3" s="520"/>
      <c r="HTQ3" s="518"/>
      <c r="HTR3" s="519"/>
      <c r="HTS3" s="519"/>
      <c r="HTT3" s="520"/>
      <c r="HTU3" s="518"/>
      <c r="HTV3" s="519"/>
      <c r="HTW3" s="519"/>
      <c r="HTX3" s="520"/>
      <c r="HTY3" s="518"/>
      <c r="HTZ3" s="519"/>
      <c r="HUA3" s="519"/>
      <c r="HUB3" s="520"/>
      <c r="HUC3" s="518"/>
      <c r="HUD3" s="519"/>
      <c r="HUE3" s="519"/>
      <c r="HUF3" s="520"/>
      <c r="HUG3" s="518"/>
      <c r="HUH3" s="519"/>
      <c r="HUI3" s="519"/>
      <c r="HUJ3" s="520"/>
      <c r="HUK3" s="518"/>
      <c r="HUL3" s="519"/>
      <c r="HUM3" s="519"/>
      <c r="HUN3" s="520"/>
      <c r="HUO3" s="518"/>
      <c r="HUP3" s="519"/>
      <c r="HUQ3" s="519"/>
      <c r="HUR3" s="520"/>
      <c r="HUS3" s="518"/>
      <c r="HUT3" s="519"/>
      <c r="HUU3" s="519"/>
      <c r="HUV3" s="520"/>
      <c r="HUW3" s="518"/>
      <c r="HUX3" s="519"/>
      <c r="HUY3" s="519"/>
      <c r="HUZ3" s="520"/>
      <c r="HVA3" s="518"/>
      <c r="HVB3" s="519"/>
      <c r="HVC3" s="519"/>
      <c r="HVD3" s="520"/>
      <c r="HVE3" s="518"/>
      <c r="HVF3" s="519"/>
      <c r="HVG3" s="519"/>
      <c r="HVH3" s="520"/>
      <c r="HVI3" s="518"/>
      <c r="HVJ3" s="519"/>
      <c r="HVK3" s="519"/>
      <c r="HVL3" s="520"/>
      <c r="HVM3" s="518"/>
      <c r="HVN3" s="519"/>
      <c r="HVO3" s="519"/>
      <c r="HVP3" s="520"/>
      <c r="HVQ3" s="518"/>
      <c r="HVR3" s="519"/>
      <c r="HVS3" s="519"/>
      <c r="HVT3" s="520"/>
      <c r="HVU3" s="518"/>
      <c r="HVV3" s="519"/>
      <c r="HVW3" s="519"/>
      <c r="HVX3" s="520"/>
      <c r="HVY3" s="518"/>
      <c r="HVZ3" s="519"/>
      <c r="HWA3" s="519"/>
      <c r="HWB3" s="520"/>
      <c r="HWC3" s="518"/>
      <c r="HWD3" s="519"/>
      <c r="HWE3" s="519"/>
      <c r="HWF3" s="520"/>
      <c r="HWG3" s="518"/>
      <c r="HWH3" s="519"/>
      <c r="HWI3" s="519"/>
      <c r="HWJ3" s="520"/>
      <c r="HWK3" s="518"/>
      <c r="HWL3" s="519"/>
      <c r="HWM3" s="519"/>
      <c r="HWN3" s="520"/>
      <c r="HWO3" s="518"/>
      <c r="HWP3" s="519"/>
      <c r="HWQ3" s="519"/>
      <c r="HWR3" s="520"/>
      <c r="HWS3" s="518"/>
      <c r="HWT3" s="519"/>
      <c r="HWU3" s="519"/>
      <c r="HWV3" s="520"/>
      <c r="HWW3" s="518"/>
      <c r="HWX3" s="519"/>
      <c r="HWY3" s="519"/>
      <c r="HWZ3" s="520"/>
      <c r="HXA3" s="518"/>
      <c r="HXB3" s="519"/>
      <c r="HXC3" s="519"/>
      <c r="HXD3" s="520"/>
      <c r="HXE3" s="518"/>
      <c r="HXF3" s="519"/>
      <c r="HXG3" s="519"/>
      <c r="HXH3" s="520"/>
      <c r="HXI3" s="518"/>
      <c r="HXJ3" s="519"/>
      <c r="HXK3" s="519"/>
      <c r="HXL3" s="520"/>
      <c r="HXM3" s="518"/>
      <c r="HXN3" s="519"/>
      <c r="HXO3" s="519"/>
      <c r="HXP3" s="520"/>
      <c r="HXQ3" s="518"/>
      <c r="HXR3" s="519"/>
      <c r="HXS3" s="519"/>
      <c r="HXT3" s="520"/>
      <c r="HXU3" s="518"/>
      <c r="HXV3" s="519"/>
      <c r="HXW3" s="519"/>
      <c r="HXX3" s="520"/>
      <c r="HXY3" s="518"/>
      <c r="HXZ3" s="519"/>
      <c r="HYA3" s="519"/>
      <c r="HYB3" s="520"/>
      <c r="HYC3" s="518"/>
      <c r="HYD3" s="519"/>
      <c r="HYE3" s="519"/>
      <c r="HYF3" s="520"/>
      <c r="HYG3" s="518"/>
      <c r="HYH3" s="519"/>
      <c r="HYI3" s="519"/>
      <c r="HYJ3" s="520"/>
      <c r="HYK3" s="518"/>
      <c r="HYL3" s="519"/>
      <c r="HYM3" s="519"/>
      <c r="HYN3" s="520"/>
      <c r="HYO3" s="518"/>
      <c r="HYP3" s="519"/>
      <c r="HYQ3" s="519"/>
      <c r="HYR3" s="520"/>
      <c r="HYS3" s="518"/>
      <c r="HYT3" s="519"/>
      <c r="HYU3" s="519"/>
      <c r="HYV3" s="520"/>
      <c r="HYW3" s="518"/>
      <c r="HYX3" s="519"/>
      <c r="HYY3" s="519"/>
      <c r="HYZ3" s="520"/>
      <c r="HZA3" s="518"/>
      <c r="HZB3" s="519"/>
      <c r="HZC3" s="519"/>
      <c r="HZD3" s="520"/>
      <c r="HZE3" s="518"/>
      <c r="HZF3" s="519"/>
      <c r="HZG3" s="519"/>
      <c r="HZH3" s="520"/>
      <c r="HZI3" s="518"/>
      <c r="HZJ3" s="519"/>
      <c r="HZK3" s="519"/>
      <c r="HZL3" s="520"/>
      <c r="HZM3" s="518"/>
      <c r="HZN3" s="519"/>
      <c r="HZO3" s="519"/>
      <c r="HZP3" s="520"/>
      <c r="HZQ3" s="518"/>
      <c r="HZR3" s="519"/>
      <c r="HZS3" s="519"/>
      <c r="HZT3" s="520"/>
      <c r="HZU3" s="518"/>
      <c r="HZV3" s="519"/>
      <c r="HZW3" s="519"/>
      <c r="HZX3" s="520"/>
      <c r="HZY3" s="518"/>
      <c r="HZZ3" s="519"/>
      <c r="IAA3" s="519"/>
      <c r="IAB3" s="520"/>
      <c r="IAC3" s="518"/>
      <c r="IAD3" s="519"/>
      <c r="IAE3" s="519"/>
      <c r="IAF3" s="520"/>
      <c r="IAG3" s="518"/>
      <c r="IAH3" s="519"/>
      <c r="IAI3" s="519"/>
      <c r="IAJ3" s="520"/>
      <c r="IAK3" s="518"/>
      <c r="IAL3" s="519"/>
      <c r="IAM3" s="519"/>
      <c r="IAN3" s="520"/>
      <c r="IAO3" s="518"/>
      <c r="IAP3" s="519"/>
      <c r="IAQ3" s="519"/>
      <c r="IAR3" s="520"/>
      <c r="IAS3" s="518"/>
      <c r="IAT3" s="519"/>
      <c r="IAU3" s="519"/>
      <c r="IAV3" s="520"/>
      <c r="IAW3" s="518"/>
      <c r="IAX3" s="519"/>
      <c r="IAY3" s="519"/>
      <c r="IAZ3" s="520"/>
      <c r="IBA3" s="518"/>
      <c r="IBB3" s="519"/>
      <c r="IBC3" s="519"/>
      <c r="IBD3" s="520"/>
      <c r="IBE3" s="518"/>
      <c r="IBF3" s="519"/>
      <c r="IBG3" s="519"/>
      <c r="IBH3" s="520"/>
      <c r="IBI3" s="518"/>
      <c r="IBJ3" s="519"/>
      <c r="IBK3" s="519"/>
      <c r="IBL3" s="520"/>
      <c r="IBM3" s="518"/>
      <c r="IBN3" s="519"/>
      <c r="IBO3" s="519"/>
      <c r="IBP3" s="520"/>
      <c r="IBQ3" s="518"/>
      <c r="IBR3" s="519"/>
      <c r="IBS3" s="519"/>
      <c r="IBT3" s="520"/>
      <c r="IBU3" s="518"/>
      <c r="IBV3" s="519"/>
      <c r="IBW3" s="519"/>
      <c r="IBX3" s="520"/>
      <c r="IBY3" s="518"/>
      <c r="IBZ3" s="519"/>
      <c r="ICA3" s="519"/>
      <c r="ICB3" s="520"/>
      <c r="ICC3" s="518"/>
      <c r="ICD3" s="519"/>
      <c r="ICE3" s="519"/>
      <c r="ICF3" s="520"/>
      <c r="ICG3" s="518"/>
      <c r="ICH3" s="519"/>
      <c r="ICI3" s="519"/>
      <c r="ICJ3" s="520"/>
      <c r="ICK3" s="518"/>
      <c r="ICL3" s="519"/>
      <c r="ICM3" s="519"/>
      <c r="ICN3" s="520"/>
      <c r="ICO3" s="518"/>
      <c r="ICP3" s="519"/>
      <c r="ICQ3" s="519"/>
      <c r="ICR3" s="520"/>
      <c r="ICS3" s="518"/>
      <c r="ICT3" s="519"/>
      <c r="ICU3" s="519"/>
      <c r="ICV3" s="520"/>
      <c r="ICW3" s="518"/>
      <c r="ICX3" s="519"/>
      <c r="ICY3" s="519"/>
      <c r="ICZ3" s="520"/>
      <c r="IDA3" s="518"/>
      <c r="IDB3" s="519"/>
      <c r="IDC3" s="519"/>
      <c r="IDD3" s="520"/>
      <c r="IDE3" s="518"/>
      <c r="IDF3" s="519"/>
      <c r="IDG3" s="519"/>
      <c r="IDH3" s="520"/>
      <c r="IDI3" s="518"/>
      <c r="IDJ3" s="519"/>
      <c r="IDK3" s="519"/>
      <c r="IDL3" s="520"/>
      <c r="IDM3" s="518"/>
      <c r="IDN3" s="519"/>
      <c r="IDO3" s="519"/>
      <c r="IDP3" s="520"/>
      <c r="IDQ3" s="518"/>
      <c r="IDR3" s="519"/>
      <c r="IDS3" s="519"/>
      <c r="IDT3" s="520"/>
      <c r="IDU3" s="518"/>
      <c r="IDV3" s="519"/>
      <c r="IDW3" s="519"/>
      <c r="IDX3" s="520"/>
      <c r="IDY3" s="518"/>
      <c r="IDZ3" s="519"/>
      <c r="IEA3" s="519"/>
      <c r="IEB3" s="520"/>
      <c r="IEC3" s="518"/>
      <c r="IED3" s="519"/>
      <c r="IEE3" s="519"/>
      <c r="IEF3" s="520"/>
      <c r="IEG3" s="518"/>
      <c r="IEH3" s="519"/>
      <c r="IEI3" s="519"/>
      <c r="IEJ3" s="520"/>
      <c r="IEK3" s="518"/>
      <c r="IEL3" s="519"/>
      <c r="IEM3" s="519"/>
      <c r="IEN3" s="520"/>
      <c r="IEO3" s="518"/>
      <c r="IEP3" s="519"/>
      <c r="IEQ3" s="519"/>
      <c r="IER3" s="520"/>
      <c r="IES3" s="518"/>
      <c r="IET3" s="519"/>
      <c r="IEU3" s="519"/>
      <c r="IEV3" s="520"/>
      <c r="IEW3" s="518"/>
      <c r="IEX3" s="519"/>
      <c r="IEY3" s="519"/>
      <c r="IEZ3" s="520"/>
      <c r="IFA3" s="518"/>
      <c r="IFB3" s="519"/>
      <c r="IFC3" s="519"/>
      <c r="IFD3" s="520"/>
      <c r="IFE3" s="518"/>
      <c r="IFF3" s="519"/>
      <c r="IFG3" s="519"/>
      <c r="IFH3" s="520"/>
      <c r="IFI3" s="518"/>
      <c r="IFJ3" s="519"/>
      <c r="IFK3" s="519"/>
      <c r="IFL3" s="520"/>
      <c r="IFM3" s="518"/>
      <c r="IFN3" s="519"/>
      <c r="IFO3" s="519"/>
      <c r="IFP3" s="520"/>
      <c r="IFQ3" s="518"/>
      <c r="IFR3" s="519"/>
      <c r="IFS3" s="519"/>
      <c r="IFT3" s="520"/>
      <c r="IFU3" s="518"/>
      <c r="IFV3" s="519"/>
      <c r="IFW3" s="519"/>
      <c r="IFX3" s="520"/>
      <c r="IFY3" s="518"/>
      <c r="IFZ3" s="519"/>
      <c r="IGA3" s="519"/>
      <c r="IGB3" s="520"/>
      <c r="IGC3" s="518"/>
      <c r="IGD3" s="519"/>
      <c r="IGE3" s="519"/>
      <c r="IGF3" s="520"/>
      <c r="IGG3" s="518"/>
      <c r="IGH3" s="519"/>
      <c r="IGI3" s="519"/>
      <c r="IGJ3" s="520"/>
      <c r="IGK3" s="518"/>
      <c r="IGL3" s="519"/>
      <c r="IGM3" s="519"/>
      <c r="IGN3" s="520"/>
      <c r="IGO3" s="518"/>
      <c r="IGP3" s="519"/>
      <c r="IGQ3" s="519"/>
      <c r="IGR3" s="520"/>
      <c r="IGS3" s="518"/>
      <c r="IGT3" s="519"/>
      <c r="IGU3" s="519"/>
      <c r="IGV3" s="520"/>
      <c r="IGW3" s="518"/>
      <c r="IGX3" s="519"/>
      <c r="IGY3" s="519"/>
      <c r="IGZ3" s="520"/>
      <c r="IHA3" s="518"/>
      <c r="IHB3" s="519"/>
      <c r="IHC3" s="519"/>
      <c r="IHD3" s="520"/>
      <c r="IHE3" s="518"/>
      <c r="IHF3" s="519"/>
      <c r="IHG3" s="519"/>
      <c r="IHH3" s="520"/>
      <c r="IHI3" s="518"/>
      <c r="IHJ3" s="519"/>
      <c r="IHK3" s="519"/>
      <c r="IHL3" s="520"/>
      <c r="IHM3" s="518"/>
      <c r="IHN3" s="519"/>
      <c r="IHO3" s="519"/>
      <c r="IHP3" s="520"/>
      <c r="IHQ3" s="518"/>
      <c r="IHR3" s="519"/>
      <c r="IHS3" s="519"/>
      <c r="IHT3" s="520"/>
      <c r="IHU3" s="518"/>
      <c r="IHV3" s="519"/>
      <c r="IHW3" s="519"/>
      <c r="IHX3" s="520"/>
      <c r="IHY3" s="518"/>
      <c r="IHZ3" s="519"/>
      <c r="IIA3" s="519"/>
      <c r="IIB3" s="520"/>
      <c r="IIC3" s="518"/>
      <c r="IID3" s="519"/>
      <c r="IIE3" s="519"/>
      <c r="IIF3" s="520"/>
      <c r="IIG3" s="518"/>
      <c r="IIH3" s="519"/>
      <c r="III3" s="519"/>
      <c r="IIJ3" s="520"/>
      <c r="IIK3" s="518"/>
      <c r="IIL3" s="519"/>
      <c r="IIM3" s="519"/>
      <c r="IIN3" s="520"/>
      <c r="IIO3" s="518"/>
      <c r="IIP3" s="519"/>
      <c r="IIQ3" s="519"/>
      <c r="IIR3" s="520"/>
      <c r="IIS3" s="518"/>
      <c r="IIT3" s="519"/>
      <c r="IIU3" s="519"/>
      <c r="IIV3" s="520"/>
      <c r="IIW3" s="518"/>
      <c r="IIX3" s="519"/>
      <c r="IIY3" s="519"/>
      <c r="IIZ3" s="520"/>
      <c r="IJA3" s="518"/>
      <c r="IJB3" s="519"/>
      <c r="IJC3" s="519"/>
      <c r="IJD3" s="520"/>
      <c r="IJE3" s="518"/>
      <c r="IJF3" s="519"/>
      <c r="IJG3" s="519"/>
      <c r="IJH3" s="520"/>
      <c r="IJI3" s="518"/>
      <c r="IJJ3" s="519"/>
      <c r="IJK3" s="519"/>
      <c r="IJL3" s="520"/>
      <c r="IJM3" s="518"/>
      <c r="IJN3" s="519"/>
      <c r="IJO3" s="519"/>
      <c r="IJP3" s="520"/>
      <c r="IJQ3" s="518"/>
      <c r="IJR3" s="519"/>
      <c r="IJS3" s="519"/>
      <c r="IJT3" s="520"/>
      <c r="IJU3" s="518"/>
      <c r="IJV3" s="519"/>
      <c r="IJW3" s="519"/>
      <c r="IJX3" s="520"/>
      <c r="IJY3" s="518"/>
      <c r="IJZ3" s="519"/>
      <c r="IKA3" s="519"/>
      <c r="IKB3" s="520"/>
      <c r="IKC3" s="518"/>
      <c r="IKD3" s="519"/>
      <c r="IKE3" s="519"/>
      <c r="IKF3" s="520"/>
      <c r="IKG3" s="518"/>
      <c r="IKH3" s="519"/>
      <c r="IKI3" s="519"/>
      <c r="IKJ3" s="520"/>
      <c r="IKK3" s="518"/>
      <c r="IKL3" s="519"/>
      <c r="IKM3" s="519"/>
      <c r="IKN3" s="520"/>
      <c r="IKO3" s="518"/>
      <c r="IKP3" s="519"/>
      <c r="IKQ3" s="519"/>
      <c r="IKR3" s="520"/>
      <c r="IKS3" s="518"/>
      <c r="IKT3" s="519"/>
      <c r="IKU3" s="519"/>
      <c r="IKV3" s="520"/>
      <c r="IKW3" s="518"/>
      <c r="IKX3" s="519"/>
      <c r="IKY3" s="519"/>
      <c r="IKZ3" s="520"/>
      <c r="ILA3" s="518"/>
      <c r="ILB3" s="519"/>
      <c r="ILC3" s="519"/>
      <c r="ILD3" s="520"/>
      <c r="ILE3" s="518"/>
      <c r="ILF3" s="519"/>
      <c r="ILG3" s="519"/>
      <c r="ILH3" s="520"/>
      <c r="ILI3" s="518"/>
      <c r="ILJ3" s="519"/>
      <c r="ILK3" s="519"/>
      <c r="ILL3" s="520"/>
      <c r="ILM3" s="518"/>
      <c r="ILN3" s="519"/>
      <c r="ILO3" s="519"/>
      <c r="ILP3" s="520"/>
      <c r="ILQ3" s="518"/>
      <c r="ILR3" s="519"/>
      <c r="ILS3" s="519"/>
      <c r="ILT3" s="520"/>
      <c r="ILU3" s="518"/>
      <c r="ILV3" s="519"/>
      <c r="ILW3" s="519"/>
      <c r="ILX3" s="520"/>
      <c r="ILY3" s="518"/>
      <c r="ILZ3" s="519"/>
      <c r="IMA3" s="519"/>
      <c r="IMB3" s="520"/>
      <c r="IMC3" s="518"/>
      <c r="IMD3" s="519"/>
      <c r="IME3" s="519"/>
      <c r="IMF3" s="520"/>
      <c r="IMG3" s="518"/>
      <c r="IMH3" s="519"/>
      <c r="IMI3" s="519"/>
      <c r="IMJ3" s="520"/>
      <c r="IMK3" s="518"/>
      <c r="IML3" s="519"/>
      <c r="IMM3" s="519"/>
      <c r="IMN3" s="520"/>
      <c r="IMO3" s="518"/>
      <c r="IMP3" s="519"/>
      <c r="IMQ3" s="519"/>
      <c r="IMR3" s="520"/>
      <c r="IMS3" s="518"/>
      <c r="IMT3" s="519"/>
      <c r="IMU3" s="519"/>
      <c r="IMV3" s="520"/>
      <c r="IMW3" s="518"/>
      <c r="IMX3" s="519"/>
      <c r="IMY3" s="519"/>
      <c r="IMZ3" s="520"/>
      <c r="INA3" s="518"/>
      <c r="INB3" s="519"/>
      <c r="INC3" s="519"/>
      <c r="IND3" s="520"/>
      <c r="INE3" s="518"/>
      <c r="INF3" s="519"/>
      <c r="ING3" s="519"/>
      <c r="INH3" s="520"/>
      <c r="INI3" s="518"/>
      <c r="INJ3" s="519"/>
      <c r="INK3" s="519"/>
      <c r="INL3" s="520"/>
      <c r="INM3" s="518"/>
      <c r="INN3" s="519"/>
      <c r="INO3" s="519"/>
      <c r="INP3" s="520"/>
      <c r="INQ3" s="518"/>
      <c r="INR3" s="519"/>
      <c r="INS3" s="519"/>
      <c r="INT3" s="520"/>
      <c r="INU3" s="518"/>
      <c r="INV3" s="519"/>
      <c r="INW3" s="519"/>
      <c r="INX3" s="520"/>
      <c r="INY3" s="518"/>
      <c r="INZ3" s="519"/>
      <c r="IOA3" s="519"/>
      <c r="IOB3" s="520"/>
      <c r="IOC3" s="518"/>
      <c r="IOD3" s="519"/>
      <c r="IOE3" s="519"/>
      <c r="IOF3" s="520"/>
      <c r="IOG3" s="518"/>
      <c r="IOH3" s="519"/>
      <c r="IOI3" s="519"/>
      <c r="IOJ3" s="520"/>
      <c r="IOK3" s="518"/>
      <c r="IOL3" s="519"/>
      <c r="IOM3" s="519"/>
      <c r="ION3" s="520"/>
      <c r="IOO3" s="518"/>
      <c r="IOP3" s="519"/>
      <c r="IOQ3" s="519"/>
      <c r="IOR3" s="520"/>
      <c r="IOS3" s="518"/>
      <c r="IOT3" s="519"/>
      <c r="IOU3" s="519"/>
      <c r="IOV3" s="520"/>
      <c r="IOW3" s="518"/>
      <c r="IOX3" s="519"/>
      <c r="IOY3" s="519"/>
      <c r="IOZ3" s="520"/>
      <c r="IPA3" s="518"/>
      <c r="IPB3" s="519"/>
      <c r="IPC3" s="519"/>
      <c r="IPD3" s="520"/>
      <c r="IPE3" s="518"/>
      <c r="IPF3" s="519"/>
      <c r="IPG3" s="519"/>
      <c r="IPH3" s="520"/>
      <c r="IPI3" s="518"/>
      <c r="IPJ3" s="519"/>
      <c r="IPK3" s="519"/>
      <c r="IPL3" s="520"/>
      <c r="IPM3" s="518"/>
      <c r="IPN3" s="519"/>
      <c r="IPO3" s="519"/>
      <c r="IPP3" s="520"/>
      <c r="IPQ3" s="518"/>
      <c r="IPR3" s="519"/>
      <c r="IPS3" s="519"/>
      <c r="IPT3" s="520"/>
      <c r="IPU3" s="518"/>
      <c r="IPV3" s="519"/>
      <c r="IPW3" s="519"/>
      <c r="IPX3" s="520"/>
      <c r="IPY3" s="518"/>
      <c r="IPZ3" s="519"/>
      <c r="IQA3" s="519"/>
      <c r="IQB3" s="520"/>
      <c r="IQC3" s="518"/>
      <c r="IQD3" s="519"/>
      <c r="IQE3" s="519"/>
      <c r="IQF3" s="520"/>
      <c r="IQG3" s="518"/>
      <c r="IQH3" s="519"/>
      <c r="IQI3" s="519"/>
      <c r="IQJ3" s="520"/>
      <c r="IQK3" s="518"/>
      <c r="IQL3" s="519"/>
      <c r="IQM3" s="519"/>
      <c r="IQN3" s="520"/>
      <c r="IQO3" s="518"/>
      <c r="IQP3" s="519"/>
      <c r="IQQ3" s="519"/>
      <c r="IQR3" s="520"/>
      <c r="IQS3" s="518"/>
      <c r="IQT3" s="519"/>
      <c r="IQU3" s="519"/>
      <c r="IQV3" s="520"/>
      <c r="IQW3" s="518"/>
      <c r="IQX3" s="519"/>
      <c r="IQY3" s="519"/>
      <c r="IQZ3" s="520"/>
      <c r="IRA3" s="518"/>
      <c r="IRB3" s="519"/>
      <c r="IRC3" s="519"/>
      <c r="IRD3" s="520"/>
      <c r="IRE3" s="518"/>
      <c r="IRF3" s="519"/>
      <c r="IRG3" s="519"/>
      <c r="IRH3" s="520"/>
      <c r="IRI3" s="518"/>
      <c r="IRJ3" s="519"/>
      <c r="IRK3" s="519"/>
      <c r="IRL3" s="520"/>
      <c r="IRM3" s="518"/>
      <c r="IRN3" s="519"/>
      <c r="IRO3" s="519"/>
      <c r="IRP3" s="520"/>
      <c r="IRQ3" s="518"/>
      <c r="IRR3" s="519"/>
      <c r="IRS3" s="519"/>
      <c r="IRT3" s="520"/>
      <c r="IRU3" s="518"/>
      <c r="IRV3" s="519"/>
      <c r="IRW3" s="519"/>
      <c r="IRX3" s="520"/>
      <c r="IRY3" s="518"/>
      <c r="IRZ3" s="519"/>
      <c r="ISA3" s="519"/>
      <c r="ISB3" s="520"/>
      <c r="ISC3" s="518"/>
      <c r="ISD3" s="519"/>
      <c r="ISE3" s="519"/>
      <c r="ISF3" s="520"/>
      <c r="ISG3" s="518"/>
      <c r="ISH3" s="519"/>
      <c r="ISI3" s="519"/>
      <c r="ISJ3" s="520"/>
      <c r="ISK3" s="518"/>
      <c r="ISL3" s="519"/>
      <c r="ISM3" s="519"/>
      <c r="ISN3" s="520"/>
      <c r="ISO3" s="518"/>
      <c r="ISP3" s="519"/>
      <c r="ISQ3" s="519"/>
      <c r="ISR3" s="520"/>
      <c r="ISS3" s="518"/>
      <c r="IST3" s="519"/>
      <c r="ISU3" s="519"/>
      <c r="ISV3" s="520"/>
      <c r="ISW3" s="518"/>
      <c r="ISX3" s="519"/>
      <c r="ISY3" s="519"/>
      <c r="ISZ3" s="520"/>
      <c r="ITA3" s="518"/>
      <c r="ITB3" s="519"/>
      <c r="ITC3" s="519"/>
      <c r="ITD3" s="520"/>
      <c r="ITE3" s="518"/>
      <c r="ITF3" s="519"/>
      <c r="ITG3" s="519"/>
      <c r="ITH3" s="520"/>
      <c r="ITI3" s="518"/>
      <c r="ITJ3" s="519"/>
      <c r="ITK3" s="519"/>
      <c r="ITL3" s="520"/>
      <c r="ITM3" s="518"/>
      <c r="ITN3" s="519"/>
      <c r="ITO3" s="519"/>
      <c r="ITP3" s="520"/>
      <c r="ITQ3" s="518"/>
      <c r="ITR3" s="519"/>
      <c r="ITS3" s="519"/>
      <c r="ITT3" s="520"/>
      <c r="ITU3" s="518"/>
      <c r="ITV3" s="519"/>
      <c r="ITW3" s="519"/>
      <c r="ITX3" s="520"/>
      <c r="ITY3" s="518"/>
      <c r="ITZ3" s="519"/>
      <c r="IUA3" s="519"/>
      <c r="IUB3" s="520"/>
      <c r="IUC3" s="518"/>
      <c r="IUD3" s="519"/>
      <c r="IUE3" s="519"/>
      <c r="IUF3" s="520"/>
      <c r="IUG3" s="518"/>
      <c r="IUH3" s="519"/>
      <c r="IUI3" s="519"/>
      <c r="IUJ3" s="520"/>
      <c r="IUK3" s="518"/>
      <c r="IUL3" s="519"/>
      <c r="IUM3" s="519"/>
      <c r="IUN3" s="520"/>
      <c r="IUO3" s="518"/>
      <c r="IUP3" s="519"/>
      <c r="IUQ3" s="519"/>
      <c r="IUR3" s="520"/>
      <c r="IUS3" s="518"/>
      <c r="IUT3" s="519"/>
      <c r="IUU3" s="519"/>
      <c r="IUV3" s="520"/>
      <c r="IUW3" s="518"/>
      <c r="IUX3" s="519"/>
      <c r="IUY3" s="519"/>
      <c r="IUZ3" s="520"/>
      <c r="IVA3" s="518"/>
      <c r="IVB3" s="519"/>
      <c r="IVC3" s="519"/>
      <c r="IVD3" s="520"/>
      <c r="IVE3" s="518"/>
      <c r="IVF3" s="519"/>
      <c r="IVG3" s="519"/>
      <c r="IVH3" s="520"/>
      <c r="IVI3" s="518"/>
      <c r="IVJ3" s="519"/>
      <c r="IVK3" s="519"/>
      <c r="IVL3" s="520"/>
      <c r="IVM3" s="518"/>
      <c r="IVN3" s="519"/>
      <c r="IVO3" s="519"/>
      <c r="IVP3" s="520"/>
      <c r="IVQ3" s="518"/>
      <c r="IVR3" s="519"/>
      <c r="IVS3" s="519"/>
      <c r="IVT3" s="520"/>
      <c r="IVU3" s="518"/>
      <c r="IVV3" s="519"/>
      <c r="IVW3" s="519"/>
      <c r="IVX3" s="520"/>
      <c r="IVY3" s="518"/>
      <c r="IVZ3" s="519"/>
      <c r="IWA3" s="519"/>
      <c r="IWB3" s="520"/>
      <c r="IWC3" s="518"/>
      <c r="IWD3" s="519"/>
      <c r="IWE3" s="519"/>
      <c r="IWF3" s="520"/>
      <c r="IWG3" s="518"/>
      <c r="IWH3" s="519"/>
      <c r="IWI3" s="519"/>
      <c r="IWJ3" s="520"/>
      <c r="IWK3" s="518"/>
      <c r="IWL3" s="519"/>
      <c r="IWM3" s="519"/>
      <c r="IWN3" s="520"/>
      <c r="IWO3" s="518"/>
      <c r="IWP3" s="519"/>
      <c r="IWQ3" s="519"/>
      <c r="IWR3" s="520"/>
      <c r="IWS3" s="518"/>
      <c r="IWT3" s="519"/>
      <c r="IWU3" s="519"/>
      <c r="IWV3" s="520"/>
      <c r="IWW3" s="518"/>
      <c r="IWX3" s="519"/>
      <c r="IWY3" s="519"/>
      <c r="IWZ3" s="520"/>
      <c r="IXA3" s="518"/>
      <c r="IXB3" s="519"/>
      <c r="IXC3" s="519"/>
      <c r="IXD3" s="520"/>
      <c r="IXE3" s="518"/>
      <c r="IXF3" s="519"/>
      <c r="IXG3" s="519"/>
      <c r="IXH3" s="520"/>
      <c r="IXI3" s="518"/>
      <c r="IXJ3" s="519"/>
      <c r="IXK3" s="519"/>
      <c r="IXL3" s="520"/>
      <c r="IXM3" s="518"/>
      <c r="IXN3" s="519"/>
      <c r="IXO3" s="519"/>
      <c r="IXP3" s="520"/>
      <c r="IXQ3" s="518"/>
      <c r="IXR3" s="519"/>
      <c r="IXS3" s="519"/>
      <c r="IXT3" s="520"/>
      <c r="IXU3" s="518"/>
      <c r="IXV3" s="519"/>
      <c r="IXW3" s="519"/>
      <c r="IXX3" s="520"/>
      <c r="IXY3" s="518"/>
      <c r="IXZ3" s="519"/>
      <c r="IYA3" s="519"/>
      <c r="IYB3" s="520"/>
      <c r="IYC3" s="518"/>
      <c r="IYD3" s="519"/>
      <c r="IYE3" s="519"/>
      <c r="IYF3" s="520"/>
      <c r="IYG3" s="518"/>
      <c r="IYH3" s="519"/>
      <c r="IYI3" s="519"/>
      <c r="IYJ3" s="520"/>
      <c r="IYK3" s="518"/>
      <c r="IYL3" s="519"/>
      <c r="IYM3" s="519"/>
      <c r="IYN3" s="520"/>
      <c r="IYO3" s="518"/>
      <c r="IYP3" s="519"/>
      <c r="IYQ3" s="519"/>
      <c r="IYR3" s="520"/>
      <c r="IYS3" s="518"/>
      <c r="IYT3" s="519"/>
      <c r="IYU3" s="519"/>
      <c r="IYV3" s="520"/>
      <c r="IYW3" s="518"/>
      <c r="IYX3" s="519"/>
      <c r="IYY3" s="519"/>
      <c r="IYZ3" s="520"/>
      <c r="IZA3" s="518"/>
      <c r="IZB3" s="519"/>
      <c r="IZC3" s="519"/>
      <c r="IZD3" s="520"/>
      <c r="IZE3" s="518"/>
      <c r="IZF3" s="519"/>
      <c r="IZG3" s="519"/>
      <c r="IZH3" s="520"/>
      <c r="IZI3" s="518"/>
      <c r="IZJ3" s="519"/>
      <c r="IZK3" s="519"/>
      <c r="IZL3" s="520"/>
      <c r="IZM3" s="518"/>
      <c r="IZN3" s="519"/>
      <c r="IZO3" s="519"/>
      <c r="IZP3" s="520"/>
      <c r="IZQ3" s="518"/>
      <c r="IZR3" s="519"/>
      <c r="IZS3" s="519"/>
      <c r="IZT3" s="520"/>
      <c r="IZU3" s="518"/>
      <c r="IZV3" s="519"/>
      <c r="IZW3" s="519"/>
      <c r="IZX3" s="520"/>
      <c r="IZY3" s="518"/>
      <c r="IZZ3" s="519"/>
      <c r="JAA3" s="519"/>
      <c r="JAB3" s="520"/>
      <c r="JAC3" s="518"/>
      <c r="JAD3" s="519"/>
      <c r="JAE3" s="519"/>
      <c r="JAF3" s="520"/>
      <c r="JAG3" s="518"/>
      <c r="JAH3" s="519"/>
      <c r="JAI3" s="519"/>
      <c r="JAJ3" s="520"/>
      <c r="JAK3" s="518"/>
      <c r="JAL3" s="519"/>
      <c r="JAM3" s="519"/>
      <c r="JAN3" s="520"/>
      <c r="JAO3" s="518"/>
      <c r="JAP3" s="519"/>
      <c r="JAQ3" s="519"/>
      <c r="JAR3" s="520"/>
      <c r="JAS3" s="518"/>
      <c r="JAT3" s="519"/>
      <c r="JAU3" s="519"/>
      <c r="JAV3" s="520"/>
      <c r="JAW3" s="518"/>
      <c r="JAX3" s="519"/>
      <c r="JAY3" s="519"/>
      <c r="JAZ3" s="520"/>
      <c r="JBA3" s="518"/>
      <c r="JBB3" s="519"/>
      <c r="JBC3" s="519"/>
      <c r="JBD3" s="520"/>
      <c r="JBE3" s="518"/>
      <c r="JBF3" s="519"/>
      <c r="JBG3" s="519"/>
      <c r="JBH3" s="520"/>
      <c r="JBI3" s="518"/>
      <c r="JBJ3" s="519"/>
      <c r="JBK3" s="519"/>
      <c r="JBL3" s="520"/>
      <c r="JBM3" s="518"/>
      <c r="JBN3" s="519"/>
      <c r="JBO3" s="519"/>
      <c r="JBP3" s="520"/>
      <c r="JBQ3" s="518"/>
      <c r="JBR3" s="519"/>
      <c r="JBS3" s="519"/>
      <c r="JBT3" s="520"/>
      <c r="JBU3" s="518"/>
      <c r="JBV3" s="519"/>
      <c r="JBW3" s="519"/>
      <c r="JBX3" s="520"/>
      <c r="JBY3" s="518"/>
      <c r="JBZ3" s="519"/>
      <c r="JCA3" s="519"/>
      <c r="JCB3" s="520"/>
      <c r="JCC3" s="518"/>
      <c r="JCD3" s="519"/>
      <c r="JCE3" s="519"/>
      <c r="JCF3" s="520"/>
      <c r="JCG3" s="518"/>
      <c r="JCH3" s="519"/>
      <c r="JCI3" s="519"/>
      <c r="JCJ3" s="520"/>
      <c r="JCK3" s="518"/>
      <c r="JCL3" s="519"/>
      <c r="JCM3" s="519"/>
      <c r="JCN3" s="520"/>
      <c r="JCO3" s="518"/>
      <c r="JCP3" s="519"/>
      <c r="JCQ3" s="519"/>
      <c r="JCR3" s="520"/>
      <c r="JCS3" s="518"/>
      <c r="JCT3" s="519"/>
      <c r="JCU3" s="519"/>
      <c r="JCV3" s="520"/>
      <c r="JCW3" s="518"/>
      <c r="JCX3" s="519"/>
      <c r="JCY3" s="519"/>
      <c r="JCZ3" s="520"/>
      <c r="JDA3" s="518"/>
      <c r="JDB3" s="519"/>
      <c r="JDC3" s="519"/>
      <c r="JDD3" s="520"/>
      <c r="JDE3" s="518"/>
      <c r="JDF3" s="519"/>
      <c r="JDG3" s="519"/>
      <c r="JDH3" s="520"/>
      <c r="JDI3" s="518"/>
      <c r="JDJ3" s="519"/>
      <c r="JDK3" s="519"/>
      <c r="JDL3" s="520"/>
      <c r="JDM3" s="518"/>
      <c r="JDN3" s="519"/>
      <c r="JDO3" s="519"/>
      <c r="JDP3" s="520"/>
      <c r="JDQ3" s="518"/>
      <c r="JDR3" s="519"/>
      <c r="JDS3" s="519"/>
      <c r="JDT3" s="520"/>
      <c r="JDU3" s="518"/>
      <c r="JDV3" s="519"/>
      <c r="JDW3" s="519"/>
      <c r="JDX3" s="520"/>
      <c r="JDY3" s="518"/>
      <c r="JDZ3" s="519"/>
      <c r="JEA3" s="519"/>
      <c r="JEB3" s="520"/>
      <c r="JEC3" s="518"/>
      <c r="JED3" s="519"/>
      <c r="JEE3" s="519"/>
      <c r="JEF3" s="520"/>
      <c r="JEG3" s="518"/>
      <c r="JEH3" s="519"/>
      <c r="JEI3" s="519"/>
      <c r="JEJ3" s="520"/>
      <c r="JEK3" s="518"/>
      <c r="JEL3" s="519"/>
      <c r="JEM3" s="519"/>
      <c r="JEN3" s="520"/>
      <c r="JEO3" s="518"/>
      <c r="JEP3" s="519"/>
      <c r="JEQ3" s="519"/>
      <c r="JER3" s="520"/>
      <c r="JES3" s="518"/>
      <c r="JET3" s="519"/>
      <c r="JEU3" s="519"/>
      <c r="JEV3" s="520"/>
      <c r="JEW3" s="518"/>
      <c r="JEX3" s="519"/>
      <c r="JEY3" s="519"/>
      <c r="JEZ3" s="520"/>
      <c r="JFA3" s="518"/>
      <c r="JFB3" s="519"/>
      <c r="JFC3" s="519"/>
      <c r="JFD3" s="520"/>
      <c r="JFE3" s="518"/>
      <c r="JFF3" s="519"/>
      <c r="JFG3" s="519"/>
      <c r="JFH3" s="520"/>
      <c r="JFI3" s="518"/>
      <c r="JFJ3" s="519"/>
      <c r="JFK3" s="519"/>
      <c r="JFL3" s="520"/>
      <c r="JFM3" s="518"/>
      <c r="JFN3" s="519"/>
      <c r="JFO3" s="519"/>
      <c r="JFP3" s="520"/>
      <c r="JFQ3" s="518"/>
      <c r="JFR3" s="519"/>
      <c r="JFS3" s="519"/>
      <c r="JFT3" s="520"/>
      <c r="JFU3" s="518"/>
      <c r="JFV3" s="519"/>
      <c r="JFW3" s="519"/>
      <c r="JFX3" s="520"/>
      <c r="JFY3" s="518"/>
      <c r="JFZ3" s="519"/>
      <c r="JGA3" s="519"/>
      <c r="JGB3" s="520"/>
      <c r="JGC3" s="518"/>
      <c r="JGD3" s="519"/>
      <c r="JGE3" s="519"/>
      <c r="JGF3" s="520"/>
      <c r="JGG3" s="518"/>
      <c r="JGH3" s="519"/>
      <c r="JGI3" s="519"/>
      <c r="JGJ3" s="520"/>
      <c r="JGK3" s="518"/>
      <c r="JGL3" s="519"/>
      <c r="JGM3" s="519"/>
      <c r="JGN3" s="520"/>
      <c r="JGO3" s="518"/>
      <c r="JGP3" s="519"/>
      <c r="JGQ3" s="519"/>
      <c r="JGR3" s="520"/>
      <c r="JGS3" s="518"/>
      <c r="JGT3" s="519"/>
      <c r="JGU3" s="519"/>
      <c r="JGV3" s="520"/>
      <c r="JGW3" s="518"/>
      <c r="JGX3" s="519"/>
      <c r="JGY3" s="519"/>
      <c r="JGZ3" s="520"/>
      <c r="JHA3" s="518"/>
      <c r="JHB3" s="519"/>
      <c r="JHC3" s="519"/>
      <c r="JHD3" s="520"/>
      <c r="JHE3" s="518"/>
      <c r="JHF3" s="519"/>
      <c r="JHG3" s="519"/>
      <c r="JHH3" s="520"/>
      <c r="JHI3" s="518"/>
      <c r="JHJ3" s="519"/>
      <c r="JHK3" s="519"/>
      <c r="JHL3" s="520"/>
      <c r="JHM3" s="518"/>
      <c r="JHN3" s="519"/>
      <c r="JHO3" s="519"/>
      <c r="JHP3" s="520"/>
      <c r="JHQ3" s="518"/>
      <c r="JHR3" s="519"/>
      <c r="JHS3" s="519"/>
      <c r="JHT3" s="520"/>
      <c r="JHU3" s="518"/>
      <c r="JHV3" s="519"/>
      <c r="JHW3" s="519"/>
      <c r="JHX3" s="520"/>
      <c r="JHY3" s="518"/>
      <c r="JHZ3" s="519"/>
      <c r="JIA3" s="519"/>
      <c r="JIB3" s="520"/>
      <c r="JIC3" s="518"/>
      <c r="JID3" s="519"/>
      <c r="JIE3" s="519"/>
      <c r="JIF3" s="520"/>
      <c r="JIG3" s="518"/>
      <c r="JIH3" s="519"/>
      <c r="JII3" s="519"/>
      <c r="JIJ3" s="520"/>
      <c r="JIK3" s="518"/>
      <c r="JIL3" s="519"/>
      <c r="JIM3" s="519"/>
      <c r="JIN3" s="520"/>
      <c r="JIO3" s="518"/>
      <c r="JIP3" s="519"/>
      <c r="JIQ3" s="519"/>
      <c r="JIR3" s="520"/>
      <c r="JIS3" s="518"/>
      <c r="JIT3" s="519"/>
      <c r="JIU3" s="519"/>
      <c r="JIV3" s="520"/>
      <c r="JIW3" s="518"/>
      <c r="JIX3" s="519"/>
      <c r="JIY3" s="519"/>
      <c r="JIZ3" s="520"/>
      <c r="JJA3" s="518"/>
      <c r="JJB3" s="519"/>
      <c r="JJC3" s="519"/>
      <c r="JJD3" s="520"/>
      <c r="JJE3" s="518"/>
      <c r="JJF3" s="519"/>
      <c r="JJG3" s="519"/>
      <c r="JJH3" s="520"/>
      <c r="JJI3" s="518"/>
      <c r="JJJ3" s="519"/>
      <c r="JJK3" s="519"/>
      <c r="JJL3" s="520"/>
      <c r="JJM3" s="518"/>
      <c r="JJN3" s="519"/>
      <c r="JJO3" s="519"/>
      <c r="JJP3" s="520"/>
      <c r="JJQ3" s="518"/>
      <c r="JJR3" s="519"/>
      <c r="JJS3" s="519"/>
      <c r="JJT3" s="520"/>
      <c r="JJU3" s="518"/>
      <c r="JJV3" s="519"/>
      <c r="JJW3" s="519"/>
      <c r="JJX3" s="520"/>
      <c r="JJY3" s="518"/>
      <c r="JJZ3" s="519"/>
      <c r="JKA3" s="519"/>
      <c r="JKB3" s="520"/>
      <c r="JKC3" s="518"/>
      <c r="JKD3" s="519"/>
      <c r="JKE3" s="519"/>
      <c r="JKF3" s="520"/>
      <c r="JKG3" s="518"/>
      <c r="JKH3" s="519"/>
      <c r="JKI3" s="519"/>
      <c r="JKJ3" s="520"/>
      <c r="JKK3" s="518"/>
      <c r="JKL3" s="519"/>
      <c r="JKM3" s="519"/>
      <c r="JKN3" s="520"/>
      <c r="JKO3" s="518"/>
      <c r="JKP3" s="519"/>
      <c r="JKQ3" s="519"/>
      <c r="JKR3" s="520"/>
      <c r="JKS3" s="518"/>
      <c r="JKT3" s="519"/>
      <c r="JKU3" s="519"/>
      <c r="JKV3" s="520"/>
      <c r="JKW3" s="518"/>
      <c r="JKX3" s="519"/>
      <c r="JKY3" s="519"/>
      <c r="JKZ3" s="520"/>
      <c r="JLA3" s="518"/>
      <c r="JLB3" s="519"/>
      <c r="JLC3" s="519"/>
      <c r="JLD3" s="520"/>
      <c r="JLE3" s="518"/>
      <c r="JLF3" s="519"/>
      <c r="JLG3" s="519"/>
      <c r="JLH3" s="520"/>
      <c r="JLI3" s="518"/>
      <c r="JLJ3" s="519"/>
      <c r="JLK3" s="519"/>
      <c r="JLL3" s="520"/>
      <c r="JLM3" s="518"/>
      <c r="JLN3" s="519"/>
      <c r="JLO3" s="519"/>
      <c r="JLP3" s="520"/>
      <c r="JLQ3" s="518"/>
      <c r="JLR3" s="519"/>
      <c r="JLS3" s="519"/>
      <c r="JLT3" s="520"/>
      <c r="JLU3" s="518"/>
      <c r="JLV3" s="519"/>
      <c r="JLW3" s="519"/>
      <c r="JLX3" s="520"/>
      <c r="JLY3" s="518"/>
      <c r="JLZ3" s="519"/>
      <c r="JMA3" s="519"/>
      <c r="JMB3" s="520"/>
      <c r="JMC3" s="518"/>
      <c r="JMD3" s="519"/>
      <c r="JME3" s="519"/>
      <c r="JMF3" s="520"/>
      <c r="JMG3" s="518"/>
      <c r="JMH3" s="519"/>
      <c r="JMI3" s="519"/>
      <c r="JMJ3" s="520"/>
      <c r="JMK3" s="518"/>
      <c r="JML3" s="519"/>
      <c r="JMM3" s="519"/>
      <c r="JMN3" s="520"/>
      <c r="JMO3" s="518"/>
      <c r="JMP3" s="519"/>
      <c r="JMQ3" s="519"/>
      <c r="JMR3" s="520"/>
      <c r="JMS3" s="518"/>
      <c r="JMT3" s="519"/>
      <c r="JMU3" s="519"/>
      <c r="JMV3" s="520"/>
      <c r="JMW3" s="518"/>
      <c r="JMX3" s="519"/>
      <c r="JMY3" s="519"/>
      <c r="JMZ3" s="520"/>
      <c r="JNA3" s="518"/>
      <c r="JNB3" s="519"/>
      <c r="JNC3" s="519"/>
      <c r="JND3" s="520"/>
      <c r="JNE3" s="518"/>
      <c r="JNF3" s="519"/>
      <c r="JNG3" s="519"/>
      <c r="JNH3" s="520"/>
      <c r="JNI3" s="518"/>
      <c r="JNJ3" s="519"/>
      <c r="JNK3" s="519"/>
      <c r="JNL3" s="520"/>
      <c r="JNM3" s="518"/>
      <c r="JNN3" s="519"/>
      <c r="JNO3" s="519"/>
      <c r="JNP3" s="520"/>
      <c r="JNQ3" s="518"/>
      <c r="JNR3" s="519"/>
      <c r="JNS3" s="519"/>
      <c r="JNT3" s="520"/>
      <c r="JNU3" s="518"/>
      <c r="JNV3" s="519"/>
      <c r="JNW3" s="519"/>
      <c r="JNX3" s="520"/>
      <c r="JNY3" s="518"/>
      <c r="JNZ3" s="519"/>
      <c r="JOA3" s="519"/>
      <c r="JOB3" s="520"/>
      <c r="JOC3" s="518"/>
      <c r="JOD3" s="519"/>
      <c r="JOE3" s="519"/>
      <c r="JOF3" s="520"/>
      <c r="JOG3" s="518"/>
      <c r="JOH3" s="519"/>
      <c r="JOI3" s="519"/>
      <c r="JOJ3" s="520"/>
      <c r="JOK3" s="518"/>
      <c r="JOL3" s="519"/>
      <c r="JOM3" s="519"/>
      <c r="JON3" s="520"/>
      <c r="JOO3" s="518"/>
      <c r="JOP3" s="519"/>
      <c r="JOQ3" s="519"/>
      <c r="JOR3" s="520"/>
      <c r="JOS3" s="518"/>
      <c r="JOT3" s="519"/>
      <c r="JOU3" s="519"/>
      <c r="JOV3" s="520"/>
      <c r="JOW3" s="518"/>
      <c r="JOX3" s="519"/>
      <c r="JOY3" s="519"/>
      <c r="JOZ3" s="520"/>
      <c r="JPA3" s="518"/>
      <c r="JPB3" s="519"/>
      <c r="JPC3" s="519"/>
      <c r="JPD3" s="520"/>
      <c r="JPE3" s="518"/>
      <c r="JPF3" s="519"/>
      <c r="JPG3" s="519"/>
      <c r="JPH3" s="520"/>
      <c r="JPI3" s="518"/>
      <c r="JPJ3" s="519"/>
      <c r="JPK3" s="519"/>
      <c r="JPL3" s="520"/>
      <c r="JPM3" s="518"/>
      <c r="JPN3" s="519"/>
      <c r="JPO3" s="519"/>
      <c r="JPP3" s="520"/>
      <c r="JPQ3" s="518"/>
      <c r="JPR3" s="519"/>
      <c r="JPS3" s="519"/>
      <c r="JPT3" s="520"/>
      <c r="JPU3" s="518"/>
      <c r="JPV3" s="519"/>
      <c r="JPW3" s="519"/>
      <c r="JPX3" s="520"/>
      <c r="JPY3" s="518"/>
      <c r="JPZ3" s="519"/>
      <c r="JQA3" s="519"/>
      <c r="JQB3" s="520"/>
      <c r="JQC3" s="518"/>
      <c r="JQD3" s="519"/>
      <c r="JQE3" s="519"/>
      <c r="JQF3" s="520"/>
      <c r="JQG3" s="518"/>
      <c r="JQH3" s="519"/>
      <c r="JQI3" s="519"/>
      <c r="JQJ3" s="520"/>
      <c r="JQK3" s="518"/>
      <c r="JQL3" s="519"/>
      <c r="JQM3" s="519"/>
      <c r="JQN3" s="520"/>
      <c r="JQO3" s="518"/>
      <c r="JQP3" s="519"/>
      <c r="JQQ3" s="519"/>
      <c r="JQR3" s="520"/>
      <c r="JQS3" s="518"/>
      <c r="JQT3" s="519"/>
      <c r="JQU3" s="519"/>
      <c r="JQV3" s="520"/>
      <c r="JQW3" s="518"/>
      <c r="JQX3" s="519"/>
      <c r="JQY3" s="519"/>
      <c r="JQZ3" s="520"/>
      <c r="JRA3" s="518"/>
      <c r="JRB3" s="519"/>
      <c r="JRC3" s="519"/>
      <c r="JRD3" s="520"/>
      <c r="JRE3" s="518"/>
      <c r="JRF3" s="519"/>
      <c r="JRG3" s="519"/>
      <c r="JRH3" s="520"/>
      <c r="JRI3" s="518"/>
      <c r="JRJ3" s="519"/>
      <c r="JRK3" s="519"/>
      <c r="JRL3" s="520"/>
      <c r="JRM3" s="518"/>
      <c r="JRN3" s="519"/>
      <c r="JRO3" s="519"/>
      <c r="JRP3" s="520"/>
      <c r="JRQ3" s="518"/>
      <c r="JRR3" s="519"/>
      <c r="JRS3" s="519"/>
      <c r="JRT3" s="520"/>
      <c r="JRU3" s="518"/>
      <c r="JRV3" s="519"/>
      <c r="JRW3" s="519"/>
      <c r="JRX3" s="520"/>
      <c r="JRY3" s="518"/>
      <c r="JRZ3" s="519"/>
      <c r="JSA3" s="519"/>
      <c r="JSB3" s="520"/>
      <c r="JSC3" s="518"/>
      <c r="JSD3" s="519"/>
      <c r="JSE3" s="519"/>
      <c r="JSF3" s="520"/>
      <c r="JSG3" s="518"/>
      <c r="JSH3" s="519"/>
      <c r="JSI3" s="519"/>
      <c r="JSJ3" s="520"/>
      <c r="JSK3" s="518"/>
      <c r="JSL3" s="519"/>
      <c r="JSM3" s="519"/>
      <c r="JSN3" s="520"/>
      <c r="JSO3" s="518"/>
      <c r="JSP3" s="519"/>
      <c r="JSQ3" s="519"/>
      <c r="JSR3" s="520"/>
      <c r="JSS3" s="518"/>
      <c r="JST3" s="519"/>
      <c r="JSU3" s="519"/>
      <c r="JSV3" s="520"/>
      <c r="JSW3" s="518"/>
      <c r="JSX3" s="519"/>
      <c r="JSY3" s="519"/>
      <c r="JSZ3" s="520"/>
      <c r="JTA3" s="518"/>
      <c r="JTB3" s="519"/>
      <c r="JTC3" s="519"/>
      <c r="JTD3" s="520"/>
      <c r="JTE3" s="518"/>
      <c r="JTF3" s="519"/>
      <c r="JTG3" s="519"/>
      <c r="JTH3" s="520"/>
      <c r="JTI3" s="518"/>
      <c r="JTJ3" s="519"/>
      <c r="JTK3" s="519"/>
      <c r="JTL3" s="520"/>
      <c r="JTM3" s="518"/>
      <c r="JTN3" s="519"/>
      <c r="JTO3" s="519"/>
      <c r="JTP3" s="520"/>
      <c r="JTQ3" s="518"/>
      <c r="JTR3" s="519"/>
      <c r="JTS3" s="519"/>
      <c r="JTT3" s="520"/>
      <c r="JTU3" s="518"/>
      <c r="JTV3" s="519"/>
      <c r="JTW3" s="519"/>
      <c r="JTX3" s="520"/>
      <c r="JTY3" s="518"/>
      <c r="JTZ3" s="519"/>
      <c r="JUA3" s="519"/>
      <c r="JUB3" s="520"/>
      <c r="JUC3" s="518"/>
      <c r="JUD3" s="519"/>
      <c r="JUE3" s="519"/>
      <c r="JUF3" s="520"/>
      <c r="JUG3" s="518"/>
      <c r="JUH3" s="519"/>
      <c r="JUI3" s="519"/>
      <c r="JUJ3" s="520"/>
      <c r="JUK3" s="518"/>
      <c r="JUL3" s="519"/>
      <c r="JUM3" s="519"/>
      <c r="JUN3" s="520"/>
      <c r="JUO3" s="518"/>
      <c r="JUP3" s="519"/>
      <c r="JUQ3" s="519"/>
      <c r="JUR3" s="520"/>
      <c r="JUS3" s="518"/>
      <c r="JUT3" s="519"/>
      <c r="JUU3" s="519"/>
      <c r="JUV3" s="520"/>
      <c r="JUW3" s="518"/>
      <c r="JUX3" s="519"/>
      <c r="JUY3" s="519"/>
      <c r="JUZ3" s="520"/>
      <c r="JVA3" s="518"/>
      <c r="JVB3" s="519"/>
      <c r="JVC3" s="519"/>
      <c r="JVD3" s="520"/>
      <c r="JVE3" s="518"/>
      <c r="JVF3" s="519"/>
      <c r="JVG3" s="519"/>
      <c r="JVH3" s="520"/>
      <c r="JVI3" s="518"/>
      <c r="JVJ3" s="519"/>
      <c r="JVK3" s="519"/>
      <c r="JVL3" s="520"/>
      <c r="JVM3" s="518"/>
      <c r="JVN3" s="519"/>
      <c r="JVO3" s="519"/>
      <c r="JVP3" s="520"/>
      <c r="JVQ3" s="518"/>
      <c r="JVR3" s="519"/>
      <c r="JVS3" s="519"/>
      <c r="JVT3" s="520"/>
      <c r="JVU3" s="518"/>
      <c r="JVV3" s="519"/>
      <c r="JVW3" s="519"/>
      <c r="JVX3" s="520"/>
      <c r="JVY3" s="518"/>
      <c r="JVZ3" s="519"/>
      <c r="JWA3" s="519"/>
      <c r="JWB3" s="520"/>
      <c r="JWC3" s="518"/>
      <c r="JWD3" s="519"/>
      <c r="JWE3" s="519"/>
      <c r="JWF3" s="520"/>
      <c r="JWG3" s="518"/>
      <c r="JWH3" s="519"/>
      <c r="JWI3" s="519"/>
      <c r="JWJ3" s="520"/>
      <c r="JWK3" s="518"/>
      <c r="JWL3" s="519"/>
      <c r="JWM3" s="519"/>
      <c r="JWN3" s="520"/>
      <c r="JWO3" s="518"/>
      <c r="JWP3" s="519"/>
      <c r="JWQ3" s="519"/>
      <c r="JWR3" s="520"/>
      <c r="JWS3" s="518"/>
      <c r="JWT3" s="519"/>
      <c r="JWU3" s="519"/>
      <c r="JWV3" s="520"/>
      <c r="JWW3" s="518"/>
      <c r="JWX3" s="519"/>
      <c r="JWY3" s="519"/>
      <c r="JWZ3" s="520"/>
      <c r="JXA3" s="518"/>
      <c r="JXB3" s="519"/>
      <c r="JXC3" s="519"/>
      <c r="JXD3" s="520"/>
      <c r="JXE3" s="518"/>
      <c r="JXF3" s="519"/>
      <c r="JXG3" s="519"/>
      <c r="JXH3" s="520"/>
      <c r="JXI3" s="518"/>
      <c r="JXJ3" s="519"/>
      <c r="JXK3" s="519"/>
      <c r="JXL3" s="520"/>
      <c r="JXM3" s="518"/>
      <c r="JXN3" s="519"/>
      <c r="JXO3" s="519"/>
      <c r="JXP3" s="520"/>
      <c r="JXQ3" s="518"/>
      <c r="JXR3" s="519"/>
      <c r="JXS3" s="519"/>
      <c r="JXT3" s="520"/>
      <c r="JXU3" s="518"/>
      <c r="JXV3" s="519"/>
      <c r="JXW3" s="519"/>
      <c r="JXX3" s="520"/>
      <c r="JXY3" s="518"/>
      <c r="JXZ3" s="519"/>
      <c r="JYA3" s="519"/>
      <c r="JYB3" s="520"/>
      <c r="JYC3" s="518"/>
      <c r="JYD3" s="519"/>
      <c r="JYE3" s="519"/>
      <c r="JYF3" s="520"/>
      <c r="JYG3" s="518"/>
      <c r="JYH3" s="519"/>
      <c r="JYI3" s="519"/>
      <c r="JYJ3" s="520"/>
      <c r="JYK3" s="518"/>
      <c r="JYL3" s="519"/>
      <c r="JYM3" s="519"/>
      <c r="JYN3" s="520"/>
      <c r="JYO3" s="518"/>
      <c r="JYP3" s="519"/>
      <c r="JYQ3" s="519"/>
      <c r="JYR3" s="520"/>
      <c r="JYS3" s="518"/>
      <c r="JYT3" s="519"/>
      <c r="JYU3" s="519"/>
      <c r="JYV3" s="520"/>
      <c r="JYW3" s="518"/>
      <c r="JYX3" s="519"/>
      <c r="JYY3" s="519"/>
      <c r="JYZ3" s="520"/>
      <c r="JZA3" s="518"/>
      <c r="JZB3" s="519"/>
      <c r="JZC3" s="519"/>
      <c r="JZD3" s="520"/>
      <c r="JZE3" s="518"/>
      <c r="JZF3" s="519"/>
      <c r="JZG3" s="519"/>
      <c r="JZH3" s="520"/>
      <c r="JZI3" s="518"/>
      <c r="JZJ3" s="519"/>
      <c r="JZK3" s="519"/>
      <c r="JZL3" s="520"/>
      <c r="JZM3" s="518"/>
      <c r="JZN3" s="519"/>
      <c r="JZO3" s="519"/>
      <c r="JZP3" s="520"/>
      <c r="JZQ3" s="518"/>
      <c r="JZR3" s="519"/>
      <c r="JZS3" s="519"/>
      <c r="JZT3" s="520"/>
      <c r="JZU3" s="518"/>
      <c r="JZV3" s="519"/>
      <c r="JZW3" s="519"/>
      <c r="JZX3" s="520"/>
      <c r="JZY3" s="518"/>
      <c r="JZZ3" s="519"/>
      <c r="KAA3" s="519"/>
      <c r="KAB3" s="520"/>
      <c r="KAC3" s="518"/>
      <c r="KAD3" s="519"/>
      <c r="KAE3" s="519"/>
      <c r="KAF3" s="520"/>
      <c r="KAG3" s="518"/>
      <c r="KAH3" s="519"/>
      <c r="KAI3" s="519"/>
      <c r="KAJ3" s="520"/>
      <c r="KAK3" s="518"/>
      <c r="KAL3" s="519"/>
      <c r="KAM3" s="519"/>
      <c r="KAN3" s="520"/>
      <c r="KAO3" s="518"/>
      <c r="KAP3" s="519"/>
      <c r="KAQ3" s="519"/>
      <c r="KAR3" s="520"/>
      <c r="KAS3" s="518"/>
      <c r="KAT3" s="519"/>
      <c r="KAU3" s="519"/>
      <c r="KAV3" s="520"/>
      <c r="KAW3" s="518"/>
      <c r="KAX3" s="519"/>
      <c r="KAY3" s="519"/>
      <c r="KAZ3" s="520"/>
      <c r="KBA3" s="518"/>
      <c r="KBB3" s="519"/>
      <c r="KBC3" s="519"/>
      <c r="KBD3" s="520"/>
      <c r="KBE3" s="518"/>
      <c r="KBF3" s="519"/>
      <c r="KBG3" s="519"/>
      <c r="KBH3" s="520"/>
      <c r="KBI3" s="518"/>
      <c r="KBJ3" s="519"/>
      <c r="KBK3" s="519"/>
      <c r="KBL3" s="520"/>
      <c r="KBM3" s="518"/>
      <c r="KBN3" s="519"/>
      <c r="KBO3" s="519"/>
      <c r="KBP3" s="520"/>
      <c r="KBQ3" s="518"/>
      <c r="KBR3" s="519"/>
      <c r="KBS3" s="519"/>
      <c r="KBT3" s="520"/>
      <c r="KBU3" s="518"/>
      <c r="KBV3" s="519"/>
      <c r="KBW3" s="519"/>
      <c r="KBX3" s="520"/>
      <c r="KBY3" s="518"/>
      <c r="KBZ3" s="519"/>
      <c r="KCA3" s="519"/>
      <c r="KCB3" s="520"/>
      <c r="KCC3" s="518"/>
      <c r="KCD3" s="519"/>
      <c r="KCE3" s="519"/>
      <c r="KCF3" s="520"/>
      <c r="KCG3" s="518"/>
      <c r="KCH3" s="519"/>
      <c r="KCI3" s="519"/>
      <c r="KCJ3" s="520"/>
      <c r="KCK3" s="518"/>
      <c r="KCL3" s="519"/>
      <c r="KCM3" s="519"/>
      <c r="KCN3" s="520"/>
      <c r="KCO3" s="518"/>
      <c r="KCP3" s="519"/>
      <c r="KCQ3" s="519"/>
      <c r="KCR3" s="520"/>
      <c r="KCS3" s="518"/>
      <c r="KCT3" s="519"/>
      <c r="KCU3" s="519"/>
      <c r="KCV3" s="520"/>
      <c r="KCW3" s="518"/>
      <c r="KCX3" s="519"/>
      <c r="KCY3" s="519"/>
      <c r="KCZ3" s="520"/>
      <c r="KDA3" s="518"/>
      <c r="KDB3" s="519"/>
      <c r="KDC3" s="519"/>
      <c r="KDD3" s="520"/>
      <c r="KDE3" s="518"/>
      <c r="KDF3" s="519"/>
      <c r="KDG3" s="519"/>
      <c r="KDH3" s="520"/>
      <c r="KDI3" s="518"/>
      <c r="KDJ3" s="519"/>
      <c r="KDK3" s="519"/>
      <c r="KDL3" s="520"/>
      <c r="KDM3" s="518"/>
      <c r="KDN3" s="519"/>
      <c r="KDO3" s="519"/>
      <c r="KDP3" s="520"/>
      <c r="KDQ3" s="518"/>
      <c r="KDR3" s="519"/>
      <c r="KDS3" s="519"/>
      <c r="KDT3" s="520"/>
      <c r="KDU3" s="518"/>
      <c r="KDV3" s="519"/>
      <c r="KDW3" s="519"/>
      <c r="KDX3" s="520"/>
      <c r="KDY3" s="518"/>
      <c r="KDZ3" s="519"/>
      <c r="KEA3" s="519"/>
      <c r="KEB3" s="520"/>
      <c r="KEC3" s="518"/>
      <c r="KED3" s="519"/>
      <c r="KEE3" s="519"/>
      <c r="KEF3" s="520"/>
      <c r="KEG3" s="518"/>
      <c r="KEH3" s="519"/>
      <c r="KEI3" s="519"/>
      <c r="KEJ3" s="520"/>
      <c r="KEK3" s="518"/>
      <c r="KEL3" s="519"/>
      <c r="KEM3" s="519"/>
      <c r="KEN3" s="520"/>
      <c r="KEO3" s="518"/>
      <c r="KEP3" s="519"/>
      <c r="KEQ3" s="519"/>
      <c r="KER3" s="520"/>
      <c r="KES3" s="518"/>
      <c r="KET3" s="519"/>
      <c r="KEU3" s="519"/>
      <c r="KEV3" s="520"/>
      <c r="KEW3" s="518"/>
      <c r="KEX3" s="519"/>
      <c r="KEY3" s="519"/>
      <c r="KEZ3" s="520"/>
      <c r="KFA3" s="518"/>
      <c r="KFB3" s="519"/>
      <c r="KFC3" s="519"/>
      <c r="KFD3" s="520"/>
      <c r="KFE3" s="518"/>
      <c r="KFF3" s="519"/>
      <c r="KFG3" s="519"/>
      <c r="KFH3" s="520"/>
      <c r="KFI3" s="518"/>
      <c r="KFJ3" s="519"/>
      <c r="KFK3" s="519"/>
      <c r="KFL3" s="520"/>
      <c r="KFM3" s="518"/>
      <c r="KFN3" s="519"/>
      <c r="KFO3" s="519"/>
      <c r="KFP3" s="520"/>
      <c r="KFQ3" s="518"/>
      <c r="KFR3" s="519"/>
      <c r="KFS3" s="519"/>
      <c r="KFT3" s="520"/>
      <c r="KFU3" s="518"/>
      <c r="KFV3" s="519"/>
      <c r="KFW3" s="519"/>
      <c r="KFX3" s="520"/>
      <c r="KFY3" s="518"/>
      <c r="KFZ3" s="519"/>
      <c r="KGA3" s="519"/>
      <c r="KGB3" s="520"/>
      <c r="KGC3" s="518"/>
      <c r="KGD3" s="519"/>
      <c r="KGE3" s="519"/>
      <c r="KGF3" s="520"/>
      <c r="KGG3" s="518"/>
      <c r="KGH3" s="519"/>
      <c r="KGI3" s="519"/>
      <c r="KGJ3" s="520"/>
      <c r="KGK3" s="518"/>
      <c r="KGL3" s="519"/>
      <c r="KGM3" s="519"/>
      <c r="KGN3" s="520"/>
      <c r="KGO3" s="518"/>
      <c r="KGP3" s="519"/>
      <c r="KGQ3" s="519"/>
      <c r="KGR3" s="520"/>
      <c r="KGS3" s="518"/>
      <c r="KGT3" s="519"/>
      <c r="KGU3" s="519"/>
      <c r="KGV3" s="520"/>
      <c r="KGW3" s="518"/>
      <c r="KGX3" s="519"/>
      <c r="KGY3" s="519"/>
      <c r="KGZ3" s="520"/>
      <c r="KHA3" s="518"/>
      <c r="KHB3" s="519"/>
      <c r="KHC3" s="519"/>
      <c r="KHD3" s="520"/>
      <c r="KHE3" s="518"/>
      <c r="KHF3" s="519"/>
      <c r="KHG3" s="519"/>
      <c r="KHH3" s="520"/>
      <c r="KHI3" s="518"/>
      <c r="KHJ3" s="519"/>
      <c r="KHK3" s="519"/>
      <c r="KHL3" s="520"/>
      <c r="KHM3" s="518"/>
      <c r="KHN3" s="519"/>
      <c r="KHO3" s="519"/>
      <c r="KHP3" s="520"/>
      <c r="KHQ3" s="518"/>
      <c r="KHR3" s="519"/>
      <c r="KHS3" s="519"/>
      <c r="KHT3" s="520"/>
      <c r="KHU3" s="518"/>
      <c r="KHV3" s="519"/>
      <c r="KHW3" s="519"/>
      <c r="KHX3" s="520"/>
      <c r="KHY3" s="518"/>
      <c r="KHZ3" s="519"/>
      <c r="KIA3" s="519"/>
      <c r="KIB3" s="520"/>
      <c r="KIC3" s="518"/>
      <c r="KID3" s="519"/>
      <c r="KIE3" s="519"/>
      <c r="KIF3" s="520"/>
      <c r="KIG3" s="518"/>
      <c r="KIH3" s="519"/>
      <c r="KII3" s="519"/>
      <c r="KIJ3" s="520"/>
      <c r="KIK3" s="518"/>
      <c r="KIL3" s="519"/>
      <c r="KIM3" s="519"/>
      <c r="KIN3" s="520"/>
      <c r="KIO3" s="518"/>
      <c r="KIP3" s="519"/>
      <c r="KIQ3" s="519"/>
      <c r="KIR3" s="520"/>
      <c r="KIS3" s="518"/>
      <c r="KIT3" s="519"/>
      <c r="KIU3" s="519"/>
      <c r="KIV3" s="520"/>
      <c r="KIW3" s="518"/>
      <c r="KIX3" s="519"/>
      <c r="KIY3" s="519"/>
      <c r="KIZ3" s="520"/>
      <c r="KJA3" s="518"/>
      <c r="KJB3" s="519"/>
      <c r="KJC3" s="519"/>
      <c r="KJD3" s="520"/>
      <c r="KJE3" s="518"/>
      <c r="KJF3" s="519"/>
      <c r="KJG3" s="519"/>
      <c r="KJH3" s="520"/>
      <c r="KJI3" s="518"/>
      <c r="KJJ3" s="519"/>
      <c r="KJK3" s="519"/>
      <c r="KJL3" s="520"/>
      <c r="KJM3" s="518"/>
      <c r="KJN3" s="519"/>
      <c r="KJO3" s="519"/>
      <c r="KJP3" s="520"/>
      <c r="KJQ3" s="518"/>
      <c r="KJR3" s="519"/>
      <c r="KJS3" s="519"/>
      <c r="KJT3" s="520"/>
      <c r="KJU3" s="518"/>
      <c r="KJV3" s="519"/>
      <c r="KJW3" s="519"/>
      <c r="KJX3" s="520"/>
      <c r="KJY3" s="518"/>
      <c r="KJZ3" s="519"/>
      <c r="KKA3" s="519"/>
      <c r="KKB3" s="520"/>
      <c r="KKC3" s="518"/>
      <c r="KKD3" s="519"/>
      <c r="KKE3" s="519"/>
      <c r="KKF3" s="520"/>
      <c r="KKG3" s="518"/>
      <c r="KKH3" s="519"/>
      <c r="KKI3" s="519"/>
      <c r="KKJ3" s="520"/>
      <c r="KKK3" s="518"/>
      <c r="KKL3" s="519"/>
      <c r="KKM3" s="519"/>
      <c r="KKN3" s="520"/>
      <c r="KKO3" s="518"/>
      <c r="KKP3" s="519"/>
      <c r="KKQ3" s="519"/>
      <c r="KKR3" s="520"/>
      <c r="KKS3" s="518"/>
      <c r="KKT3" s="519"/>
      <c r="KKU3" s="519"/>
      <c r="KKV3" s="520"/>
      <c r="KKW3" s="518"/>
      <c r="KKX3" s="519"/>
      <c r="KKY3" s="519"/>
      <c r="KKZ3" s="520"/>
      <c r="KLA3" s="518"/>
      <c r="KLB3" s="519"/>
      <c r="KLC3" s="519"/>
      <c r="KLD3" s="520"/>
      <c r="KLE3" s="518"/>
      <c r="KLF3" s="519"/>
      <c r="KLG3" s="519"/>
      <c r="KLH3" s="520"/>
      <c r="KLI3" s="518"/>
      <c r="KLJ3" s="519"/>
      <c r="KLK3" s="519"/>
      <c r="KLL3" s="520"/>
      <c r="KLM3" s="518"/>
      <c r="KLN3" s="519"/>
      <c r="KLO3" s="519"/>
      <c r="KLP3" s="520"/>
      <c r="KLQ3" s="518"/>
      <c r="KLR3" s="519"/>
      <c r="KLS3" s="519"/>
      <c r="KLT3" s="520"/>
      <c r="KLU3" s="518"/>
      <c r="KLV3" s="519"/>
      <c r="KLW3" s="519"/>
      <c r="KLX3" s="520"/>
      <c r="KLY3" s="518"/>
      <c r="KLZ3" s="519"/>
      <c r="KMA3" s="519"/>
      <c r="KMB3" s="520"/>
      <c r="KMC3" s="518"/>
      <c r="KMD3" s="519"/>
      <c r="KME3" s="519"/>
      <c r="KMF3" s="520"/>
      <c r="KMG3" s="518"/>
      <c r="KMH3" s="519"/>
      <c r="KMI3" s="519"/>
      <c r="KMJ3" s="520"/>
      <c r="KMK3" s="518"/>
      <c r="KML3" s="519"/>
      <c r="KMM3" s="519"/>
      <c r="KMN3" s="520"/>
      <c r="KMO3" s="518"/>
      <c r="KMP3" s="519"/>
      <c r="KMQ3" s="519"/>
      <c r="KMR3" s="520"/>
      <c r="KMS3" s="518"/>
      <c r="KMT3" s="519"/>
      <c r="KMU3" s="519"/>
      <c r="KMV3" s="520"/>
      <c r="KMW3" s="518"/>
      <c r="KMX3" s="519"/>
      <c r="KMY3" s="519"/>
      <c r="KMZ3" s="520"/>
      <c r="KNA3" s="518"/>
      <c r="KNB3" s="519"/>
      <c r="KNC3" s="519"/>
      <c r="KND3" s="520"/>
      <c r="KNE3" s="518"/>
      <c r="KNF3" s="519"/>
      <c r="KNG3" s="519"/>
      <c r="KNH3" s="520"/>
      <c r="KNI3" s="518"/>
      <c r="KNJ3" s="519"/>
      <c r="KNK3" s="519"/>
      <c r="KNL3" s="520"/>
      <c r="KNM3" s="518"/>
      <c r="KNN3" s="519"/>
      <c r="KNO3" s="519"/>
      <c r="KNP3" s="520"/>
      <c r="KNQ3" s="518"/>
      <c r="KNR3" s="519"/>
      <c r="KNS3" s="519"/>
      <c r="KNT3" s="520"/>
      <c r="KNU3" s="518"/>
      <c r="KNV3" s="519"/>
      <c r="KNW3" s="519"/>
      <c r="KNX3" s="520"/>
      <c r="KNY3" s="518"/>
      <c r="KNZ3" s="519"/>
      <c r="KOA3" s="519"/>
      <c r="KOB3" s="520"/>
      <c r="KOC3" s="518"/>
      <c r="KOD3" s="519"/>
      <c r="KOE3" s="519"/>
      <c r="KOF3" s="520"/>
      <c r="KOG3" s="518"/>
      <c r="KOH3" s="519"/>
      <c r="KOI3" s="519"/>
      <c r="KOJ3" s="520"/>
      <c r="KOK3" s="518"/>
      <c r="KOL3" s="519"/>
      <c r="KOM3" s="519"/>
      <c r="KON3" s="520"/>
      <c r="KOO3" s="518"/>
      <c r="KOP3" s="519"/>
      <c r="KOQ3" s="519"/>
      <c r="KOR3" s="520"/>
      <c r="KOS3" s="518"/>
      <c r="KOT3" s="519"/>
      <c r="KOU3" s="519"/>
      <c r="KOV3" s="520"/>
      <c r="KOW3" s="518"/>
      <c r="KOX3" s="519"/>
      <c r="KOY3" s="519"/>
      <c r="KOZ3" s="520"/>
      <c r="KPA3" s="518"/>
      <c r="KPB3" s="519"/>
      <c r="KPC3" s="519"/>
      <c r="KPD3" s="520"/>
      <c r="KPE3" s="518"/>
      <c r="KPF3" s="519"/>
      <c r="KPG3" s="519"/>
      <c r="KPH3" s="520"/>
      <c r="KPI3" s="518"/>
      <c r="KPJ3" s="519"/>
      <c r="KPK3" s="519"/>
      <c r="KPL3" s="520"/>
      <c r="KPM3" s="518"/>
      <c r="KPN3" s="519"/>
      <c r="KPO3" s="519"/>
      <c r="KPP3" s="520"/>
      <c r="KPQ3" s="518"/>
      <c r="KPR3" s="519"/>
      <c r="KPS3" s="519"/>
      <c r="KPT3" s="520"/>
      <c r="KPU3" s="518"/>
      <c r="KPV3" s="519"/>
      <c r="KPW3" s="519"/>
      <c r="KPX3" s="520"/>
      <c r="KPY3" s="518"/>
      <c r="KPZ3" s="519"/>
      <c r="KQA3" s="519"/>
      <c r="KQB3" s="520"/>
      <c r="KQC3" s="518"/>
      <c r="KQD3" s="519"/>
      <c r="KQE3" s="519"/>
      <c r="KQF3" s="520"/>
      <c r="KQG3" s="518"/>
      <c r="KQH3" s="519"/>
      <c r="KQI3" s="519"/>
      <c r="KQJ3" s="520"/>
      <c r="KQK3" s="518"/>
      <c r="KQL3" s="519"/>
      <c r="KQM3" s="519"/>
      <c r="KQN3" s="520"/>
      <c r="KQO3" s="518"/>
      <c r="KQP3" s="519"/>
      <c r="KQQ3" s="519"/>
      <c r="KQR3" s="520"/>
      <c r="KQS3" s="518"/>
      <c r="KQT3" s="519"/>
      <c r="KQU3" s="519"/>
      <c r="KQV3" s="520"/>
      <c r="KQW3" s="518"/>
      <c r="KQX3" s="519"/>
      <c r="KQY3" s="519"/>
      <c r="KQZ3" s="520"/>
      <c r="KRA3" s="518"/>
      <c r="KRB3" s="519"/>
      <c r="KRC3" s="519"/>
      <c r="KRD3" s="520"/>
      <c r="KRE3" s="518"/>
      <c r="KRF3" s="519"/>
      <c r="KRG3" s="519"/>
      <c r="KRH3" s="520"/>
      <c r="KRI3" s="518"/>
      <c r="KRJ3" s="519"/>
      <c r="KRK3" s="519"/>
      <c r="KRL3" s="520"/>
      <c r="KRM3" s="518"/>
      <c r="KRN3" s="519"/>
      <c r="KRO3" s="519"/>
      <c r="KRP3" s="520"/>
      <c r="KRQ3" s="518"/>
      <c r="KRR3" s="519"/>
      <c r="KRS3" s="519"/>
      <c r="KRT3" s="520"/>
      <c r="KRU3" s="518"/>
      <c r="KRV3" s="519"/>
      <c r="KRW3" s="519"/>
      <c r="KRX3" s="520"/>
      <c r="KRY3" s="518"/>
      <c r="KRZ3" s="519"/>
      <c r="KSA3" s="519"/>
      <c r="KSB3" s="520"/>
      <c r="KSC3" s="518"/>
      <c r="KSD3" s="519"/>
      <c r="KSE3" s="519"/>
      <c r="KSF3" s="520"/>
      <c r="KSG3" s="518"/>
      <c r="KSH3" s="519"/>
      <c r="KSI3" s="519"/>
      <c r="KSJ3" s="520"/>
      <c r="KSK3" s="518"/>
      <c r="KSL3" s="519"/>
      <c r="KSM3" s="519"/>
      <c r="KSN3" s="520"/>
      <c r="KSO3" s="518"/>
      <c r="KSP3" s="519"/>
      <c r="KSQ3" s="519"/>
      <c r="KSR3" s="520"/>
      <c r="KSS3" s="518"/>
      <c r="KST3" s="519"/>
      <c r="KSU3" s="519"/>
      <c r="KSV3" s="520"/>
      <c r="KSW3" s="518"/>
      <c r="KSX3" s="519"/>
      <c r="KSY3" s="519"/>
      <c r="KSZ3" s="520"/>
      <c r="KTA3" s="518"/>
      <c r="KTB3" s="519"/>
      <c r="KTC3" s="519"/>
      <c r="KTD3" s="520"/>
      <c r="KTE3" s="518"/>
      <c r="KTF3" s="519"/>
      <c r="KTG3" s="519"/>
      <c r="KTH3" s="520"/>
      <c r="KTI3" s="518"/>
      <c r="KTJ3" s="519"/>
      <c r="KTK3" s="519"/>
      <c r="KTL3" s="520"/>
      <c r="KTM3" s="518"/>
      <c r="KTN3" s="519"/>
      <c r="KTO3" s="519"/>
      <c r="KTP3" s="520"/>
      <c r="KTQ3" s="518"/>
      <c r="KTR3" s="519"/>
      <c r="KTS3" s="519"/>
      <c r="KTT3" s="520"/>
      <c r="KTU3" s="518"/>
      <c r="KTV3" s="519"/>
      <c r="KTW3" s="519"/>
      <c r="KTX3" s="520"/>
      <c r="KTY3" s="518"/>
      <c r="KTZ3" s="519"/>
      <c r="KUA3" s="519"/>
      <c r="KUB3" s="520"/>
      <c r="KUC3" s="518"/>
      <c r="KUD3" s="519"/>
      <c r="KUE3" s="519"/>
      <c r="KUF3" s="520"/>
      <c r="KUG3" s="518"/>
      <c r="KUH3" s="519"/>
      <c r="KUI3" s="519"/>
      <c r="KUJ3" s="520"/>
      <c r="KUK3" s="518"/>
      <c r="KUL3" s="519"/>
      <c r="KUM3" s="519"/>
      <c r="KUN3" s="520"/>
      <c r="KUO3" s="518"/>
      <c r="KUP3" s="519"/>
      <c r="KUQ3" s="519"/>
      <c r="KUR3" s="520"/>
      <c r="KUS3" s="518"/>
      <c r="KUT3" s="519"/>
      <c r="KUU3" s="519"/>
      <c r="KUV3" s="520"/>
      <c r="KUW3" s="518"/>
      <c r="KUX3" s="519"/>
      <c r="KUY3" s="519"/>
      <c r="KUZ3" s="520"/>
      <c r="KVA3" s="518"/>
      <c r="KVB3" s="519"/>
      <c r="KVC3" s="519"/>
      <c r="KVD3" s="520"/>
      <c r="KVE3" s="518"/>
      <c r="KVF3" s="519"/>
      <c r="KVG3" s="519"/>
      <c r="KVH3" s="520"/>
      <c r="KVI3" s="518"/>
      <c r="KVJ3" s="519"/>
      <c r="KVK3" s="519"/>
      <c r="KVL3" s="520"/>
      <c r="KVM3" s="518"/>
      <c r="KVN3" s="519"/>
      <c r="KVO3" s="519"/>
      <c r="KVP3" s="520"/>
      <c r="KVQ3" s="518"/>
      <c r="KVR3" s="519"/>
      <c r="KVS3" s="519"/>
      <c r="KVT3" s="520"/>
      <c r="KVU3" s="518"/>
      <c r="KVV3" s="519"/>
      <c r="KVW3" s="519"/>
      <c r="KVX3" s="520"/>
      <c r="KVY3" s="518"/>
      <c r="KVZ3" s="519"/>
      <c r="KWA3" s="519"/>
      <c r="KWB3" s="520"/>
      <c r="KWC3" s="518"/>
      <c r="KWD3" s="519"/>
      <c r="KWE3" s="519"/>
      <c r="KWF3" s="520"/>
      <c r="KWG3" s="518"/>
      <c r="KWH3" s="519"/>
      <c r="KWI3" s="519"/>
      <c r="KWJ3" s="520"/>
      <c r="KWK3" s="518"/>
      <c r="KWL3" s="519"/>
      <c r="KWM3" s="519"/>
      <c r="KWN3" s="520"/>
      <c r="KWO3" s="518"/>
      <c r="KWP3" s="519"/>
      <c r="KWQ3" s="519"/>
      <c r="KWR3" s="520"/>
      <c r="KWS3" s="518"/>
      <c r="KWT3" s="519"/>
      <c r="KWU3" s="519"/>
      <c r="KWV3" s="520"/>
      <c r="KWW3" s="518"/>
      <c r="KWX3" s="519"/>
      <c r="KWY3" s="519"/>
      <c r="KWZ3" s="520"/>
      <c r="KXA3" s="518"/>
      <c r="KXB3" s="519"/>
      <c r="KXC3" s="519"/>
      <c r="KXD3" s="520"/>
      <c r="KXE3" s="518"/>
      <c r="KXF3" s="519"/>
      <c r="KXG3" s="519"/>
      <c r="KXH3" s="520"/>
      <c r="KXI3" s="518"/>
      <c r="KXJ3" s="519"/>
      <c r="KXK3" s="519"/>
      <c r="KXL3" s="520"/>
      <c r="KXM3" s="518"/>
      <c r="KXN3" s="519"/>
      <c r="KXO3" s="519"/>
      <c r="KXP3" s="520"/>
      <c r="KXQ3" s="518"/>
      <c r="KXR3" s="519"/>
      <c r="KXS3" s="519"/>
      <c r="KXT3" s="520"/>
      <c r="KXU3" s="518"/>
      <c r="KXV3" s="519"/>
      <c r="KXW3" s="519"/>
      <c r="KXX3" s="520"/>
      <c r="KXY3" s="518"/>
      <c r="KXZ3" s="519"/>
      <c r="KYA3" s="519"/>
      <c r="KYB3" s="520"/>
      <c r="KYC3" s="518"/>
      <c r="KYD3" s="519"/>
      <c r="KYE3" s="519"/>
      <c r="KYF3" s="520"/>
      <c r="KYG3" s="518"/>
      <c r="KYH3" s="519"/>
      <c r="KYI3" s="519"/>
      <c r="KYJ3" s="520"/>
      <c r="KYK3" s="518"/>
      <c r="KYL3" s="519"/>
      <c r="KYM3" s="519"/>
      <c r="KYN3" s="520"/>
      <c r="KYO3" s="518"/>
      <c r="KYP3" s="519"/>
      <c r="KYQ3" s="519"/>
      <c r="KYR3" s="520"/>
      <c r="KYS3" s="518"/>
      <c r="KYT3" s="519"/>
      <c r="KYU3" s="519"/>
      <c r="KYV3" s="520"/>
      <c r="KYW3" s="518"/>
      <c r="KYX3" s="519"/>
      <c r="KYY3" s="519"/>
      <c r="KYZ3" s="520"/>
      <c r="KZA3" s="518"/>
      <c r="KZB3" s="519"/>
      <c r="KZC3" s="519"/>
      <c r="KZD3" s="520"/>
      <c r="KZE3" s="518"/>
      <c r="KZF3" s="519"/>
      <c r="KZG3" s="519"/>
      <c r="KZH3" s="520"/>
      <c r="KZI3" s="518"/>
      <c r="KZJ3" s="519"/>
      <c r="KZK3" s="519"/>
      <c r="KZL3" s="520"/>
      <c r="KZM3" s="518"/>
      <c r="KZN3" s="519"/>
      <c r="KZO3" s="519"/>
      <c r="KZP3" s="520"/>
      <c r="KZQ3" s="518"/>
      <c r="KZR3" s="519"/>
      <c r="KZS3" s="519"/>
      <c r="KZT3" s="520"/>
      <c r="KZU3" s="518"/>
      <c r="KZV3" s="519"/>
      <c r="KZW3" s="519"/>
      <c r="KZX3" s="520"/>
      <c r="KZY3" s="518"/>
      <c r="KZZ3" s="519"/>
      <c r="LAA3" s="519"/>
      <c r="LAB3" s="520"/>
      <c r="LAC3" s="518"/>
      <c r="LAD3" s="519"/>
      <c r="LAE3" s="519"/>
      <c r="LAF3" s="520"/>
      <c r="LAG3" s="518"/>
      <c r="LAH3" s="519"/>
      <c r="LAI3" s="519"/>
      <c r="LAJ3" s="520"/>
      <c r="LAK3" s="518"/>
      <c r="LAL3" s="519"/>
      <c r="LAM3" s="519"/>
      <c r="LAN3" s="520"/>
      <c r="LAO3" s="518"/>
      <c r="LAP3" s="519"/>
      <c r="LAQ3" s="519"/>
      <c r="LAR3" s="520"/>
      <c r="LAS3" s="518"/>
      <c r="LAT3" s="519"/>
      <c r="LAU3" s="519"/>
      <c r="LAV3" s="520"/>
      <c r="LAW3" s="518"/>
      <c r="LAX3" s="519"/>
      <c r="LAY3" s="519"/>
      <c r="LAZ3" s="520"/>
      <c r="LBA3" s="518"/>
      <c r="LBB3" s="519"/>
      <c r="LBC3" s="519"/>
      <c r="LBD3" s="520"/>
      <c r="LBE3" s="518"/>
      <c r="LBF3" s="519"/>
      <c r="LBG3" s="519"/>
      <c r="LBH3" s="520"/>
      <c r="LBI3" s="518"/>
      <c r="LBJ3" s="519"/>
      <c r="LBK3" s="519"/>
      <c r="LBL3" s="520"/>
      <c r="LBM3" s="518"/>
      <c r="LBN3" s="519"/>
      <c r="LBO3" s="519"/>
      <c r="LBP3" s="520"/>
      <c r="LBQ3" s="518"/>
      <c r="LBR3" s="519"/>
      <c r="LBS3" s="519"/>
      <c r="LBT3" s="520"/>
      <c r="LBU3" s="518"/>
      <c r="LBV3" s="519"/>
      <c r="LBW3" s="519"/>
      <c r="LBX3" s="520"/>
      <c r="LBY3" s="518"/>
      <c r="LBZ3" s="519"/>
      <c r="LCA3" s="519"/>
      <c r="LCB3" s="520"/>
      <c r="LCC3" s="518"/>
      <c r="LCD3" s="519"/>
      <c r="LCE3" s="519"/>
      <c r="LCF3" s="520"/>
      <c r="LCG3" s="518"/>
      <c r="LCH3" s="519"/>
      <c r="LCI3" s="519"/>
      <c r="LCJ3" s="520"/>
      <c r="LCK3" s="518"/>
      <c r="LCL3" s="519"/>
      <c r="LCM3" s="519"/>
      <c r="LCN3" s="520"/>
      <c r="LCO3" s="518"/>
      <c r="LCP3" s="519"/>
      <c r="LCQ3" s="519"/>
      <c r="LCR3" s="520"/>
      <c r="LCS3" s="518"/>
      <c r="LCT3" s="519"/>
      <c r="LCU3" s="519"/>
      <c r="LCV3" s="520"/>
      <c r="LCW3" s="518"/>
      <c r="LCX3" s="519"/>
      <c r="LCY3" s="519"/>
      <c r="LCZ3" s="520"/>
      <c r="LDA3" s="518"/>
      <c r="LDB3" s="519"/>
      <c r="LDC3" s="519"/>
      <c r="LDD3" s="520"/>
      <c r="LDE3" s="518"/>
      <c r="LDF3" s="519"/>
      <c r="LDG3" s="519"/>
      <c r="LDH3" s="520"/>
      <c r="LDI3" s="518"/>
      <c r="LDJ3" s="519"/>
      <c r="LDK3" s="519"/>
      <c r="LDL3" s="520"/>
      <c r="LDM3" s="518"/>
      <c r="LDN3" s="519"/>
      <c r="LDO3" s="519"/>
      <c r="LDP3" s="520"/>
      <c r="LDQ3" s="518"/>
      <c r="LDR3" s="519"/>
      <c r="LDS3" s="519"/>
      <c r="LDT3" s="520"/>
      <c r="LDU3" s="518"/>
      <c r="LDV3" s="519"/>
      <c r="LDW3" s="519"/>
      <c r="LDX3" s="520"/>
      <c r="LDY3" s="518"/>
      <c r="LDZ3" s="519"/>
      <c r="LEA3" s="519"/>
      <c r="LEB3" s="520"/>
      <c r="LEC3" s="518"/>
      <c r="LED3" s="519"/>
      <c r="LEE3" s="519"/>
      <c r="LEF3" s="520"/>
      <c r="LEG3" s="518"/>
      <c r="LEH3" s="519"/>
      <c r="LEI3" s="519"/>
      <c r="LEJ3" s="520"/>
      <c r="LEK3" s="518"/>
      <c r="LEL3" s="519"/>
      <c r="LEM3" s="519"/>
      <c r="LEN3" s="520"/>
      <c r="LEO3" s="518"/>
      <c r="LEP3" s="519"/>
      <c r="LEQ3" s="519"/>
      <c r="LER3" s="520"/>
      <c r="LES3" s="518"/>
      <c r="LET3" s="519"/>
      <c r="LEU3" s="519"/>
      <c r="LEV3" s="520"/>
      <c r="LEW3" s="518"/>
      <c r="LEX3" s="519"/>
      <c r="LEY3" s="519"/>
      <c r="LEZ3" s="520"/>
      <c r="LFA3" s="518"/>
      <c r="LFB3" s="519"/>
      <c r="LFC3" s="519"/>
      <c r="LFD3" s="520"/>
      <c r="LFE3" s="518"/>
      <c r="LFF3" s="519"/>
      <c r="LFG3" s="519"/>
      <c r="LFH3" s="520"/>
      <c r="LFI3" s="518"/>
      <c r="LFJ3" s="519"/>
      <c r="LFK3" s="519"/>
      <c r="LFL3" s="520"/>
      <c r="LFM3" s="518"/>
      <c r="LFN3" s="519"/>
      <c r="LFO3" s="519"/>
      <c r="LFP3" s="520"/>
      <c r="LFQ3" s="518"/>
      <c r="LFR3" s="519"/>
      <c r="LFS3" s="519"/>
      <c r="LFT3" s="520"/>
      <c r="LFU3" s="518"/>
      <c r="LFV3" s="519"/>
      <c r="LFW3" s="519"/>
      <c r="LFX3" s="520"/>
      <c r="LFY3" s="518"/>
      <c r="LFZ3" s="519"/>
      <c r="LGA3" s="519"/>
      <c r="LGB3" s="520"/>
      <c r="LGC3" s="518"/>
      <c r="LGD3" s="519"/>
      <c r="LGE3" s="519"/>
      <c r="LGF3" s="520"/>
      <c r="LGG3" s="518"/>
      <c r="LGH3" s="519"/>
      <c r="LGI3" s="519"/>
      <c r="LGJ3" s="520"/>
      <c r="LGK3" s="518"/>
      <c r="LGL3" s="519"/>
      <c r="LGM3" s="519"/>
      <c r="LGN3" s="520"/>
      <c r="LGO3" s="518"/>
      <c r="LGP3" s="519"/>
      <c r="LGQ3" s="519"/>
      <c r="LGR3" s="520"/>
      <c r="LGS3" s="518"/>
      <c r="LGT3" s="519"/>
      <c r="LGU3" s="519"/>
      <c r="LGV3" s="520"/>
      <c r="LGW3" s="518"/>
      <c r="LGX3" s="519"/>
      <c r="LGY3" s="519"/>
      <c r="LGZ3" s="520"/>
      <c r="LHA3" s="518"/>
      <c r="LHB3" s="519"/>
      <c r="LHC3" s="519"/>
      <c r="LHD3" s="520"/>
      <c r="LHE3" s="518"/>
      <c r="LHF3" s="519"/>
      <c r="LHG3" s="519"/>
      <c r="LHH3" s="520"/>
      <c r="LHI3" s="518"/>
      <c r="LHJ3" s="519"/>
      <c r="LHK3" s="519"/>
      <c r="LHL3" s="520"/>
      <c r="LHM3" s="518"/>
      <c r="LHN3" s="519"/>
      <c r="LHO3" s="519"/>
      <c r="LHP3" s="520"/>
      <c r="LHQ3" s="518"/>
      <c r="LHR3" s="519"/>
      <c r="LHS3" s="519"/>
      <c r="LHT3" s="520"/>
      <c r="LHU3" s="518"/>
      <c r="LHV3" s="519"/>
      <c r="LHW3" s="519"/>
      <c r="LHX3" s="520"/>
      <c r="LHY3" s="518"/>
      <c r="LHZ3" s="519"/>
      <c r="LIA3" s="519"/>
      <c r="LIB3" s="520"/>
      <c r="LIC3" s="518"/>
      <c r="LID3" s="519"/>
      <c r="LIE3" s="519"/>
      <c r="LIF3" s="520"/>
      <c r="LIG3" s="518"/>
      <c r="LIH3" s="519"/>
      <c r="LII3" s="519"/>
      <c r="LIJ3" s="520"/>
      <c r="LIK3" s="518"/>
      <c r="LIL3" s="519"/>
      <c r="LIM3" s="519"/>
      <c r="LIN3" s="520"/>
      <c r="LIO3" s="518"/>
      <c r="LIP3" s="519"/>
      <c r="LIQ3" s="519"/>
      <c r="LIR3" s="520"/>
      <c r="LIS3" s="518"/>
      <c r="LIT3" s="519"/>
      <c r="LIU3" s="519"/>
      <c r="LIV3" s="520"/>
      <c r="LIW3" s="518"/>
      <c r="LIX3" s="519"/>
      <c r="LIY3" s="519"/>
      <c r="LIZ3" s="520"/>
      <c r="LJA3" s="518"/>
      <c r="LJB3" s="519"/>
      <c r="LJC3" s="519"/>
      <c r="LJD3" s="520"/>
      <c r="LJE3" s="518"/>
      <c r="LJF3" s="519"/>
      <c r="LJG3" s="519"/>
      <c r="LJH3" s="520"/>
      <c r="LJI3" s="518"/>
      <c r="LJJ3" s="519"/>
      <c r="LJK3" s="519"/>
      <c r="LJL3" s="520"/>
      <c r="LJM3" s="518"/>
      <c r="LJN3" s="519"/>
      <c r="LJO3" s="519"/>
      <c r="LJP3" s="520"/>
      <c r="LJQ3" s="518"/>
      <c r="LJR3" s="519"/>
      <c r="LJS3" s="519"/>
      <c r="LJT3" s="520"/>
      <c r="LJU3" s="518"/>
      <c r="LJV3" s="519"/>
      <c r="LJW3" s="519"/>
      <c r="LJX3" s="520"/>
      <c r="LJY3" s="518"/>
      <c r="LJZ3" s="519"/>
      <c r="LKA3" s="519"/>
      <c r="LKB3" s="520"/>
      <c r="LKC3" s="518"/>
      <c r="LKD3" s="519"/>
      <c r="LKE3" s="519"/>
      <c r="LKF3" s="520"/>
      <c r="LKG3" s="518"/>
      <c r="LKH3" s="519"/>
      <c r="LKI3" s="519"/>
      <c r="LKJ3" s="520"/>
      <c r="LKK3" s="518"/>
      <c r="LKL3" s="519"/>
      <c r="LKM3" s="519"/>
      <c r="LKN3" s="520"/>
      <c r="LKO3" s="518"/>
      <c r="LKP3" s="519"/>
      <c r="LKQ3" s="519"/>
      <c r="LKR3" s="520"/>
      <c r="LKS3" s="518"/>
      <c r="LKT3" s="519"/>
      <c r="LKU3" s="519"/>
      <c r="LKV3" s="520"/>
      <c r="LKW3" s="518"/>
      <c r="LKX3" s="519"/>
      <c r="LKY3" s="519"/>
      <c r="LKZ3" s="520"/>
      <c r="LLA3" s="518"/>
      <c r="LLB3" s="519"/>
      <c r="LLC3" s="519"/>
      <c r="LLD3" s="520"/>
      <c r="LLE3" s="518"/>
      <c r="LLF3" s="519"/>
      <c r="LLG3" s="519"/>
      <c r="LLH3" s="520"/>
      <c r="LLI3" s="518"/>
      <c r="LLJ3" s="519"/>
      <c r="LLK3" s="519"/>
      <c r="LLL3" s="520"/>
      <c r="LLM3" s="518"/>
      <c r="LLN3" s="519"/>
      <c r="LLO3" s="519"/>
      <c r="LLP3" s="520"/>
      <c r="LLQ3" s="518"/>
      <c r="LLR3" s="519"/>
      <c r="LLS3" s="519"/>
      <c r="LLT3" s="520"/>
      <c r="LLU3" s="518"/>
      <c r="LLV3" s="519"/>
      <c r="LLW3" s="519"/>
      <c r="LLX3" s="520"/>
      <c r="LLY3" s="518"/>
      <c r="LLZ3" s="519"/>
      <c r="LMA3" s="519"/>
      <c r="LMB3" s="520"/>
      <c r="LMC3" s="518"/>
      <c r="LMD3" s="519"/>
      <c r="LME3" s="519"/>
      <c r="LMF3" s="520"/>
      <c r="LMG3" s="518"/>
      <c r="LMH3" s="519"/>
      <c r="LMI3" s="519"/>
      <c r="LMJ3" s="520"/>
      <c r="LMK3" s="518"/>
      <c r="LML3" s="519"/>
      <c r="LMM3" s="519"/>
      <c r="LMN3" s="520"/>
      <c r="LMO3" s="518"/>
      <c r="LMP3" s="519"/>
      <c r="LMQ3" s="519"/>
      <c r="LMR3" s="520"/>
      <c r="LMS3" s="518"/>
      <c r="LMT3" s="519"/>
      <c r="LMU3" s="519"/>
      <c r="LMV3" s="520"/>
      <c r="LMW3" s="518"/>
      <c r="LMX3" s="519"/>
      <c r="LMY3" s="519"/>
      <c r="LMZ3" s="520"/>
      <c r="LNA3" s="518"/>
      <c r="LNB3" s="519"/>
      <c r="LNC3" s="519"/>
      <c r="LND3" s="520"/>
      <c r="LNE3" s="518"/>
      <c r="LNF3" s="519"/>
      <c r="LNG3" s="519"/>
      <c r="LNH3" s="520"/>
      <c r="LNI3" s="518"/>
      <c r="LNJ3" s="519"/>
      <c r="LNK3" s="519"/>
      <c r="LNL3" s="520"/>
      <c r="LNM3" s="518"/>
      <c r="LNN3" s="519"/>
      <c r="LNO3" s="519"/>
      <c r="LNP3" s="520"/>
      <c r="LNQ3" s="518"/>
      <c r="LNR3" s="519"/>
      <c r="LNS3" s="519"/>
      <c r="LNT3" s="520"/>
      <c r="LNU3" s="518"/>
      <c r="LNV3" s="519"/>
      <c r="LNW3" s="519"/>
      <c r="LNX3" s="520"/>
      <c r="LNY3" s="518"/>
      <c r="LNZ3" s="519"/>
      <c r="LOA3" s="519"/>
      <c r="LOB3" s="520"/>
      <c r="LOC3" s="518"/>
      <c r="LOD3" s="519"/>
      <c r="LOE3" s="519"/>
      <c r="LOF3" s="520"/>
      <c r="LOG3" s="518"/>
      <c r="LOH3" s="519"/>
      <c r="LOI3" s="519"/>
      <c r="LOJ3" s="520"/>
      <c r="LOK3" s="518"/>
      <c r="LOL3" s="519"/>
      <c r="LOM3" s="519"/>
      <c r="LON3" s="520"/>
      <c r="LOO3" s="518"/>
      <c r="LOP3" s="519"/>
      <c r="LOQ3" s="519"/>
      <c r="LOR3" s="520"/>
      <c r="LOS3" s="518"/>
      <c r="LOT3" s="519"/>
      <c r="LOU3" s="519"/>
      <c r="LOV3" s="520"/>
      <c r="LOW3" s="518"/>
      <c r="LOX3" s="519"/>
      <c r="LOY3" s="519"/>
      <c r="LOZ3" s="520"/>
      <c r="LPA3" s="518"/>
      <c r="LPB3" s="519"/>
      <c r="LPC3" s="519"/>
      <c r="LPD3" s="520"/>
      <c r="LPE3" s="518"/>
      <c r="LPF3" s="519"/>
      <c r="LPG3" s="519"/>
      <c r="LPH3" s="520"/>
      <c r="LPI3" s="518"/>
      <c r="LPJ3" s="519"/>
      <c r="LPK3" s="519"/>
      <c r="LPL3" s="520"/>
      <c r="LPM3" s="518"/>
      <c r="LPN3" s="519"/>
      <c r="LPO3" s="519"/>
      <c r="LPP3" s="520"/>
      <c r="LPQ3" s="518"/>
      <c r="LPR3" s="519"/>
      <c r="LPS3" s="519"/>
      <c r="LPT3" s="520"/>
      <c r="LPU3" s="518"/>
      <c r="LPV3" s="519"/>
      <c r="LPW3" s="519"/>
      <c r="LPX3" s="520"/>
      <c r="LPY3" s="518"/>
      <c r="LPZ3" s="519"/>
      <c r="LQA3" s="519"/>
      <c r="LQB3" s="520"/>
      <c r="LQC3" s="518"/>
      <c r="LQD3" s="519"/>
      <c r="LQE3" s="519"/>
      <c r="LQF3" s="520"/>
      <c r="LQG3" s="518"/>
      <c r="LQH3" s="519"/>
      <c r="LQI3" s="519"/>
      <c r="LQJ3" s="520"/>
      <c r="LQK3" s="518"/>
      <c r="LQL3" s="519"/>
      <c r="LQM3" s="519"/>
      <c r="LQN3" s="520"/>
      <c r="LQO3" s="518"/>
      <c r="LQP3" s="519"/>
      <c r="LQQ3" s="519"/>
      <c r="LQR3" s="520"/>
      <c r="LQS3" s="518"/>
      <c r="LQT3" s="519"/>
      <c r="LQU3" s="519"/>
      <c r="LQV3" s="520"/>
      <c r="LQW3" s="518"/>
      <c r="LQX3" s="519"/>
      <c r="LQY3" s="519"/>
      <c r="LQZ3" s="520"/>
      <c r="LRA3" s="518"/>
      <c r="LRB3" s="519"/>
      <c r="LRC3" s="519"/>
      <c r="LRD3" s="520"/>
      <c r="LRE3" s="518"/>
      <c r="LRF3" s="519"/>
      <c r="LRG3" s="519"/>
      <c r="LRH3" s="520"/>
      <c r="LRI3" s="518"/>
      <c r="LRJ3" s="519"/>
      <c r="LRK3" s="519"/>
      <c r="LRL3" s="520"/>
      <c r="LRM3" s="518"/>
      <c r="LRN3" s="519"/>
      <c r="LRO3" s="519"/>
      <c r="LRP3" s="520"/>
      <c r="LRQ3" s="518"/>
      <c r="LRR3" s="519"/>
      <c r="LRS3" s="519"/>
      <c r="LRT3" s="520"/>
      <c r="LRU3" s="518"/>
      <c r="LRV3" s="519"/>
      <c r="LRW3" s="519"/>
      <c r="LRX3" s="520"/>
      <c r="LRY3" s="518"/>
      <c r="LRZ3" s="519"/>
      <c r="LSA3" s="519"/>
      <c r="LSB3" s="520"/>
      <c r="LSC3" s="518"/>
      <c r="LSD3" s="519"/>
      <c r="LSE3" s="519"/>
      <c r="LSF3" s="520"/>
      <c r="LSG3" s="518"/>
      <c r="LSH3" s="519"/>
      <c r="LSI3" s="519"/>
      <c r="LSJ3" s="520"/>
      <c r="LSK3" s="518"/>
      <c r="LSL3" s="519"/>
      <c r="LSM3" s="519"/>
      <c r="LSN3" s="520"/>
      <c r="LSO3" s="518"/>
      <c r="LSP3" s="519"/>
      <c r="LSQ3" s="519"/>
      <c r="LSR3" s="520"/>
      <c r="LSS3" s="518"/>
      <c r="LST3" s="519"/>
      <c r="LSU3" s="519"/>
      <c r="LSV3" s="520"/>
      <c r="LSW3" s="518"/>
      <c r="LSX3" s="519"/>
      <c r="LSY3" s="519"/>
      <c r="LSZ3" s="520"/>
      <c r="LTA3" s="518"/>
      <c r="LTB3" s="519"/>
      <c r="LTC3" s="519"/>
      <c r="LTD3" s="520"/>
      <c r="LTE3" s="518"/>
      <c r="LTF3" s="519"/>
      <c r="LTG3" s="519"/>
      <c r="LTH3" s="520"/>
      <c r="LTI3" s="518"/>
      <c r="LTJ3" s="519"/>
      <c r="LTK3" s="519"/>
      <c r="LTL3" s="520"/>
      <c r="LTM3" s="518"/>
      <c r="LTN3" s="519"/>
      <c r="LTO3" s="519"/>
      <c r="LTP3" s="520"/>
      <c r="LTQ3" s="518"/>
      <c r="LTR3" s="519"/>
      <c r="LTS3" s="519"/>
      <c r="LTT3" s="520"/>
      <c r="LTU3" s="518"/>
      <c r="LTV3" s="519"/>
      <c r="LTW3" s="519"/>
      <c r="LTX3" s="520"/>
      <c r="LTY3" s="518"/>
      <c r="LTZ3" s="519"/>
      <c r="LUA3" s="519"/>
      <c r="LUB3" s="520"/>
      <c r="LUC3" s="518"/>
      <c r="LUD3" s="519"/>
      <c r="LUE3" s="519"/>
      <c r="LUF3" s="520"/>
      <c r="LUG3" s="518"/>
      <c r="LUH3" s="519"/>
      <c r="LUI3" s="519"/>
      <c r="LUJ3" s="520"/>
      <c r="LUK3" s="518"/>
      <c r="LUL3" s="519"/>
      <c r="LUM3" s="519"/>
      <c r="LUN3" s="520"/>
      <c r="LUO3" s="518"/>
      <c r="LUP3" s="519"/>
      <c r="LUQ3" s="519"/>
      <c r="LUR3" s="520"/>
      <c r="LUS3" s="518"/>
      <c r="LUT3" s="519"/>
      <c r="LUU3" s="519"/>
      <c r="LUV3" s="520"/>
      <c r="LUW3" s="518"/>
      <c r="LUX3" s="519"/>
      <c r="LUY3" s="519"/>
      <c r="LUZ3" s="520"/>
      <c r="LVA3" s="518"/>
      <c r="LVB3" s="519"/>
      <c r="LVC3" s="519"/>
      <c r="LVD3" s="520"/>
      <c r="LVE3" s="518"/>
      <c r="LVF3" s="519"/>
      <c r="LVG3" s="519"/>
      <c r="LVH3" s="520"/>
      <c r="LVI3" s="518"/>
      <c r="LVJ3" s="519"/>
      <c r="LVK3" s="519"/>
      <c r="LVL3" s="520"/>
      <c r="LVM3" s="518"/>
      <c r="LVN3" s="519"/>
      <c r="LVO3" s="519"/>
      <c r="LVP3" s="520"/>
      <c r="LVQ3" s="518"/>
      <c r="LVR3" s="519"/>
      <c r="LVS3" s="519"/>
      <c r="LVT3" s="520"/>
      <c r="LVU3" s="518"/>
      <c r="LVV3" s="519"/>
      <c r="LVW3" s="519"/>
      <c r="LVX3" s="520"/>
      <c r="LVY3" s="518"/>
      <c r="LVZ3" s="519"/>
      <c r="LWA3" s="519"/>
      <c r="LWB3" s="520"/>
      <c r="LWC3" s="518"/>
      <c r="LWD3" s="519"/>
      <c r="LWE3" s="519"/>
      <c r="LWF3" s="520"/>
      <c r="LWG3" s="518"/>
      <c r="LWH3" s="519"/>
      <c r="LWI3" s="519"/>
      <c r="LWJ3" s="520"/>
      <c r="LWK3" s="518"/>
      <c r="LWL3" s="519"/>
      <c r="LWM3" s="519"/>
      <c r="LWN3" s="520"/>
      <c r="LWO3" s="518"/>
      <c r="LWP3" s="519"/>
      <c r="LWQ3" s="519"/>
      <c r="LWR3" s="520"/>
      <c r="LWS3" s="518"/>
      <c r="LWT3" s="519"/>
      <c r="LWU3" s="519"/>
      <c r="LWV3" s="520"/>
      <c r="LWW3" s="518"/>
      <c r="LWX3" s="519"/>
      <c r="LWY3" s="519"/>
      <c r="LWZ3" s="520"/>
      <c r="LXA3" s="518"/>
      <c r="LXB3" s="519"/>
      <c r="LXC3" s="519"/>
      <c r="LXD3" s="520"/>
      <c r="LXE3" s="518"/>
      <c r="LXF3" s="519"/>
      <c r="LXG3" s="519"/>
      <c r="LXH3" s="520"/>
      <c r="LXI3" s="518"/>
      <c r="LXJ3" s="519"/>
      <c r="LXK3" s="519"/>
      <c r="LXL3" s="520"/>
      <c r="LXM3" s="518"/>
      <c r="LXN3" s="519"/>
      <c r="LXO3" s="519"/>
      <c r="LXP3" s="520"/>
      <c r="LXQ3" s="518"/>
      <c r="LXR3" s="519"/>
      <c r="LXS3" s="519"/>
      <c r="LXT3" s="520"/>
      <c r="LXU3" s="518"/>
      <c r="LXV3" s="519"/>
      <c r="LXW3" s="519"/>
      <c r="LXX3" s="520"/>
      <c r="LXY3" s="518"/>
      <c r="LXZ3" s="519"/>
      <c r="LYA3" s="519"/>
      <c r="LYB3" s="520"/>
      <c r="LYC3" s="518"/>
      <c r="LYD3" s="519"/>
      <c r="LYE3" s="519"/>
      <c r="LYF3" s="520"/>
      <c r="LYG3" s="518"/>
      <c r="LYH3" s="519"/>
      <c r="LYI3" s="519"/>
      <c r="LYJ3" s="520"/>
      <c r="LYK3" s="518"/>
      <c r="LYL3" s="519"/>
      <c r="LYM3" s="519"/>
      <c r="LYN3" s="520"/>
      <c r="LYO3" s="518"/>
      <c r="LYP3" s="519"/>
      <c r="LYQ3" s="519"/>
      <c r="LYR3" s="520"/>
      <c r="LYS3" s="518"/>
      <c r="LYT3" s="519"/>
      <c r="LYU3" s="519"/>
      <c r="LYV3" s="520"/>
      <c r="LYW3" s="518"/>
      <c r="LYX3" s="519"/>
      <c r="LYY3" s="519"/>
      <c r="LYZ3" s="520"/>
      <c r="LZA3" s="518"/>
      <c r="LZB3" s="519"/>
      <c r="LZC3" s="519"/>
      <c r="LZD3" s="520"/>
      <c r="LZE3" s="518"/>
      <c r="LZF3" s="519"/>
      <c r="LZG3" s="519"/>
      <c r="LZH3" s="520"/>
      <c r="LZI3" s="518"/>
      <c r="LZJ3" s="519"/>
      <c r="LZK3" s="519"/>
      <c r="LZL3" s="520"/>
      <c r="LZM3" s="518"/>
      <c r="LZN3" s="519"/>
      <c r="LZO3" s="519"/>
      <c r="LZP3" s="520"/>
      <c r="LZQ3" s="518"/>
      <c r="LZR3" s="519"/>
      <c r="LZS3" s="519"/>
      <c r="LZT3" s="520"/>
      <c r="LZU3" s="518"/>
      <c r="LZV3" s="519"/>
      <c r="LZW3" s="519"/>
      <c r="LZX3" s="520"/>
      <c r="LZY3" s="518"/>
      <c r="LZZ3" s="519"/>
      <c r="MAA3" s="519"/>
      <c r="MAB3" s="520"/>
      <c r="MAC3" s="518"/>
      <c r="MAD3" s="519"/>
      <c r="MAE3" s="519"/>
      <c r="MAF3" s="520"/>
      <c r="MAG3" s="518"/>
      <c r="MAH3" s="519"/>
      <c r="MAI3" s="519"/>
      <c r="MAJ3" s="520"/>
      <c r="MAK3" s="518"/>
      <c r="MAL3" s="519"/>
      <c r="MAM3" s="519"/>
      <c r="MAN3" s="520"/>
      <c r="MAO3" s="518"/>
      <c r="MAP3" s="519"/>
      <c r="MAQ3" s="519"/>
      <c r="MAR3" s="520"/>
      <c r="MAS3" s="518"/>
      <c r="MAT3" s="519"/>
      <c r="MAU3" s="519"/>
      <c r="MAV3" s="520"/>
      <c r="MAW3" s="518"/>
      <c r="MAX3" s="519"/>
      <c r="MAY3" s="519"/>
      <c r="MAZ3" s="520"/>
      <c r="MBA3" s="518"/>
      <c r="MBB3" s="519"/>
      <c r="MBC3" s="519"/>
      <c r="MBD3" s="520"/>
      <c r="MBE3" s="518"/>
      <c r="MBF3" s="519"/>
      <c r="MBG3" s="519"/>
      <c r="MBH3" s="520"/>
      <c r="MBI3" s="518"/>
      <c r="MBJ3" s="519"/>
      <c r="MBK3" s="519"/>
      <c r="MBL3" s="520"/>
      <c r="MBM3" s="518"/>
      <c r="MBN3" s="519"/>
      <c r="MBO3" s="519"/>
      <c r="MBP3" s="520"/>
      <c r="MBQ3" s="518"/>
      <c r="MBR3" s="519"/>
      <c r="MBS3" s="519"/>
      <c r="MBT3" s="520"/>
      <c r="MBU3" s="518"/>
      <c r="MBV3" s="519"/>
      <c r="MBW3" s="519"/>
      <c r="MBX3" s="520"/>
      <c r="MBY3" s="518"/>
      <c r="MBZ3" s="519"/>
      <c r="MCA3" s="519"/>
      <c r="MCB3" s="520"/>
      <c r="MCC3" s="518"/>
      <c r="MCD3" s="519"/>
      <c r="MCE3" s="519"/>
      <c r="MCF3" s="520"/>
      <c r="MCG3" s="518"/>
      <c r="MCH3" s="519"/>
      <c r="MCI3" s="519"/>
      <c r="MCJ3" s="520"/>
      <c r="MCK3" s="518"/>
      <c r="MCL3" s="519"/>
      <c r="MCM3" s="519"/>
      <c r="MCN3" s="520"/>
      <c r="MCO3" s="518"/>
      <c r="MCP3" s="519"/>
      <c r="MCQ3" s="519"/>
      <c r="MCR3" s="520"/>
      <c r="MCS3" s="518"/>
      <c r="MCT3" s="519"/>
      <c r="MCU3" s="519"/>
      <c r="MCV3" s="520"/>
      <c r="MCW3" s="518"/>
      <c r="MCX3" s="519"/>
      <c r="MCY3" s="519"/>
      <c r="MCZ3" s="520"/>
      <c r="MDA3" s="518"/>
      <c r="MDB3" s="519"/>
      <c r="MDC3" s="519"/>
      <c r="MDD3" s="520"/>
      <c r="MDE3" s="518"/>
      <c r="MDF3" s="519"/>
      <c r="MDG3" s="519"/>
      <c r="MDH3" s="520"/>
      <c r="MDI3" s="518"/>
      <c r="MDJ3" s="519"/>
      <c r="MDK3" s="519"/>
      <c r="MDL3" s="520"/>
      <c r="MDM3" s="518"/>
      <c r="MDN3" s="519"/>
      <c r="MDO3" s="519"/>
      <c r="MDP3" s="520"/>
      <c r="MDQ3" s="518"/>
      <c r="MDR3" s="519"/>
      <c r="MDS3" s="519"/>
      <c r="MDT3" s="520"/>
      <c r="MDU3" s="518"/>
      <c r="MDV3" s="519"/>
      <c r="MDW3" s="519"/>
      <c r="MDX3" s="520"/>
      <c r="MDY3" s="518"/>
      <c r="MDZ3" s="519"/>
      <c r="MEA3" s="519"/>
      <c r="MEB3" s="520"/>
      <c r="MEC3" s="518"/>
      <c r="MED3" s="519"/>
      <c r="MEE3" s="519"/>
      <c r="MEF3" s="520"/>
      <c r="MEG3" s="518"/>
      <c r="MEH3" s="519"/>
      <c r="MEI3" s="519"/>
      <c r="MEJ3" s="520"/>
      <c r="MEK3" s="518"/>
      <c r="MEL3" s="519"/>
      <c r="MEM3" s="519"/>
      <c r="MEN3" s="520"/>
      <c r="MEO3" s="518"/>
      <c r="MEP3" s="519"/>
      <c r="MEQ3" s="519"/>
      <c r="MER3" s="520"/>
      <c r="MES3" s="518"/>
      <c r="MET3" s="519"/>
      <c r="MEU3" s="519"/>
      <c r="MEV3" s="520"/>
      <c r="MEW3" s="518"/>
      <c r="MEX3" s="519"/>
      <c r="MEY3" s="519"/>
      <c r="MEZ3" s="520"/>
      <c r="MFA3" s="518"/>
      <c r="MFB3" s="519"/>
      <c r="MFC3" s="519"/>
      <c r="MFD3" s="520"/>
      <c r="MFE3" s="518"/>
      <c r="MFF3" s="519"/>
      <c r="MFG3" s="519"/>
      <c r="MFH3" s="520"/>
      <c r="MFI3" s="518"/>
      <c r="MFJ3" s="519"/>
      <c r="MFK3" s="519"/>
      <c r="MFL3" s="520"/>
      <c r="MFM3" s="518"/>
      <c r="MFN3" s="519"/>
      <c r="MFO3" s="519"/>
      <c r="MFP3" s="520"/>
      <c r="MFQ3" s="518"/>
      <c r="MFR3" s="519"/>
      <c r="MFS3" s="519"/>
      <c r="MFT3" s="520"/>
      <c r="MFU3" s="518"/>
      <c r="MFV3" s="519"/>
      <c r="MFW3" s="519"/>
      <c r="MFX3" s="520"/>
      <c r="MFY3" s="518"/>
      <c r="MFZ3" s="519"/>
      <c r="MGA3" s="519"/>
      <c r="MGB3" s="520"/>
      <c r="MGC3" s="518"/>
      <c r="MGD3" s="519"/>
      <c r="MGE3" s="519"/>
      <c r="MGF3" s="520"/>
      <c r="MGG3" s="518"/>
      <c r="MGH3" s="519"/>
      <c r="MGI3" s="519"/>
      <c r="MGJ3" s="520"/>
      <c r="MGK3" s="518"/>
      <c r="MGL3" s="519"/>
      <c r="MGM3" s="519"/>
      <c r="MGN3" s="520"/>
      <c r="MGO3" s="518"/>
      <c r="MGP3" s="519"/>
      <c r="MGQ3" s="519"/>
      <c r="MGR3" s="520"/>
      <c r="MGS3" s="518"/>
      <c r="MGT3" s="519"/>
      <c r="MGU3" s="519"/>
      <c r="MGV3" s="520"/>
      <c r="MGW3" s="518"/>
      <c r="MGX3" s="519"/>
      <c r="MGY3" s="519"/>
      <c r="MGZ3" s="520"/>
      <c r="MHA3" s="518"/>
      <c r="MHB3" s="519"/>
      <c r="MHC3" s="519"/>
      <c r="MHD3" s="520"/>
      <c r="MHE3" s="518"/>
      <c r="MHF3" s="519"/>
      <c r="MHG3" s="519"/>
      <c r="MHH3" s="520"/>
      <c r="MHI3" s="518"/>
      <c r="MHJ3" s="519"/>
      <c r="MHK3" s="519"/>
      <c r="MHL3" s="520"/>
      <c r="MHM3" s="518"/>
      <c r="MHN3" s="519"/>
      <c r="MHO3" s="519"/>
      <c r="MHP3" s="520"/>
      <c r="MHQ3" s="518"/>
      <c r="MHR3" s="519"/>
      <c r="MHS3" s="519"/>
      <c r="MHT3" s="520"/>
      <c r="MHU3" s="518"/>
      <c r="MHV3" s="519"/>
      <c r="MHW3" s="519"/>
      <c r="MHX3" s="520"/>
      <c r="MHY3" s="518"/>
      <c r="MHZ3" s="519"/>
      <c r="MIA3" s="519"/>
      <c r="MIB3" s="520"/>
      <c r="MIC3" s="518"/>
      <c r="MID3" s="519"/>
      <c r="MIE3" s="519"/>
      <c r="MIF3" s="520"/>
      <c r="MIG3" s="518"/>
      <c r="MIH3" s="519"/>
      <c r="MII3" s="519"/>
      <c r="MIJ3" s="520"/>
      <c r="MIK3" s="518"/>
      <c r="MIL3" s="519"/>
      <c r="MIM3" s="519"/>
      <c r="MIN3" s="520"/>
      <c r="MIO3" s="518"/>
      <c r="MIP3" s="519"/>
      <c r="MIQ3" s="519"/>
      <c r="MIR3" s="520"/>
      <c r="MIS3" s="518"/>
      <c r="MIT3" s="519"/>
      <c r="MIU3" s="519"/>
      <c r="MIV3" s="520"/>
      <c r="MIW3" s="518"/>
      <c r="MIX3" s="519"/>
      <c r="MIY3" s="519"/>
      <c r="MIZ3" s="520"/>
      <c r="MJA3" s="518"/>
      <c r="MJB3" s="519"/>
      <c r="MJC3" s="519"/>
      <c r="MJD3" s="520"/>
      <c r="MJE3" s="518"/>
      <c r="MJF3" s="519"/>
      <c r="MJG3" s="519"/>
      <c r="MJH3" s="520"/>
      <c r="MJI3" s="518"/>
      <c r="MJJ3" s="519"/>
      <c r="MJK3" s="519"/>
      <c r="MJL3" s="520"/>
      <c r="MJM3" s="518"/>
      <c r="MJN3" s="519"/>
      <c r="MJO3" s="519"/>
      <c r="MJP3" s="520"/>
      <c r="MJQ3" s="518"/>
      <c r="MJR3" s="519"/>
      <c r="MJS3" s="519"/>
      <c r="MJT3" s="520"/>
      <c r="MJU3" s="518"/>
      <c r="MJV3" s="519"/>
      <c r="MJW3" s="519"/>
      <c r="MJX3" s="520"/>
      <c r="MJY3" s="518"/>
      <c r="MJZ3" s="519"/>
      <c r="MKA3" s="519"/>
      <c r="MKB3" s="520"/>
      <c r="MKC3" s="518"/>
      <c r="MKD3" s="519"/>
      <c r="MKE3" s="519"/>
      <c r="MKF3" s="520"/>
      <c r="MKG3" s="518"/>
      <c r="MKH3" s="519"/>
      <c r="MKI3" s="519"/>
      <c r="MKJ3" s="520"/>
      <c r="MKK3" s="518"/>
      <c r="MKL3" s="519"/>
      <c r="MKM3" s="519"/>
      <c r="MKN3" s="520"/>
      <c r="MKO3" s="518"/>
      <c r="MKP3" s="519"/>
      <c r="MKQ3" s="519"/>
      <c r="MKR3" s="520"/>
      <c r="MKS3" s="518"/>
      <c r="MKT3" s="519"/>
      <c r="MKU3" s="519"/>
      <c r="MKV3" s="520"/>
      <c r="MKW3" s="518"/>
      <c r="MKX3" s="519"/>
      <c r="MKY3" s="519"/>
      <c r="MKZ3" s="520"/>
      <c r="MLA3" s="518"/>
      <c r="MLB3" s="519"/>
      <c r="MLC3" s="519"/>
      <c r="MLD3" s="520"/>
      <c r="MLE3" s="518"/>
      <c r="MLF3" s="519"/>
      <c r="MLG3" s="519"/>
      <c r="MLH3" s="520"/>
      <c r="MLI3" s="518"/>
      <c r="MLJ3" s="519"/>
      <c r="MLK3" s="519"/>
      <c r="MLL3" s="520"/>
      <c r="MLM3" s="518"/>
      <c r="MLN3" s="519"/>
      <c r="MLO3" s="519"/>
      <c r="MLP3" s="520"/>
      <c r="MLQ3" s="518"/>
      <c r="MLR3" s="519"/>
      <c r="MLS3" s="519"/>
      <c r="MLT3" s="520"/>
      <c r="MLU3" s="518"/>
      <c r="MLV3" s="519"/>
      <c r="MLW3" s="519"/>
      <c r="MLX3" s="520"/>
      <c r="MLY3" s="518"/>
      <c r="MLZ3" s="519"/>
      <c r="MMA3" s="519"/>
      <c r="MMB3" s="520"/>
      <c r="MMC3" s="518"/>
      <c r="MMD3" s="519"/>
      <c r="MME3" s="519"/>
      <c r="MMF3" s="520"/>
      <c r="MMG3" s="518"/>
      <c r="MMH3" s="519"/>
      <c r="MMI3" s="519"/>
      <c r="MMJ3" s="520"/>
      <c r="MMK3" s="518"/>
      <c r="MML3" s="519"/>
      <c r="MMM3" s="519"/>
      <c r="MMN3" s="520"/>
      <c r="MMO3" s="518"/>
      <c r="MMP3" s="519"/>
      <c r="MMQ3" s="519"/>
      <c r="MMR3" s="520"/>
      <c r="MMS3" s="518"/>
      <c r="MMT3" s="519"/>
      <c r="MMU3" s="519"/>
      <c r="MMV3" s="520"/>
      <c r="MMW3" s="518"/>
      <c r="MMX3" s="519"/>
      <c r="MMY3" s="519"/>
      <c r="MMZ3" s="520"/>
      <c r="MNA3" s="518"/>
      <c r="MNB3" s="519"/>
      <c r="MNC3" s="519"/>
      <c r="MND3" s="520"/>
      <c r="MNE3" s="518"/>
      <c r="MNF3" s="519"/>
      <c r="MNG3" s="519"/>
      <c r="MNH3" s="520"/>
      <c r="MNI3" s="518"/>
      <c r="MNJ3" s="519"/>
      <c r="MNK3" s="519"/>
      <c r="MNL3" s="520"/>
      <c r="MNM3" s="518"/>
      <c r="MNN3" s="519"/>
      <c r="MNO3" s="519"/>
      <c r="MNP3" s="520"/>
      <c r="MNQ3" s="518"/>
      <c r="MNR3" s="519"/>
      <c r="MNS3" s="519"/>
      <c r="MNT3" s="520"/>
      <c r="MNU3" s="518"/>
      <c r="MNV3" s="519"/>
      <c r="MNW3" s="519"/>
      <c r="MNX3" s="520"/>
      <c r="MNY3" s="518"/>
      <c r="MNZ3" s="519"/>
      <c r="MOA3" s="519"/>
      <c r="MOB3" s="520"/>
      <c r="MOC3" s="518"/>
      <c r="MOD3" s="519"/>
      <c r="MOE3" s="519"/>
      <c r="MOF3" s="520"/>
      <c r="MOG3" s="518"/>
      <c r="MOH3" s="519"/>
      <c r="MOI3" s="519"/>
      <c r="MOJ3" s="520"/>
      <c r="MOK3" s="518"/>
      <c r="MOL3" s="519"/>
      <c r="MOM3" s="519"/>
      <c r="MON3" s="520"/>
      <c r="MOO3" s="518"/>
      <c r="MOP3" s="519"/>
      <c r="MOQ3" s="519"/>
      <c r="MOR3" s="520"/>
      <c r="MOS3" s="518"/>
      <c r="MOT3" s="519"/>
      <c r="MOU3" s="519"/>
      <c r="MOV3" s="520"/>
      <c r="MOW3" s="518"/>
      <c r="MOX3" s="519"/>
      <c r="MOY3" s="519"/>
      <c r="MOZ3" s="520"/>
      <c r="MPA3" s="518"/>
      <c r="MPB3" s="519"/>
      <c r="MPC3" s="519"/>
      <c r="MPD3" s="520"/>
      <c r="MPE3" s="518"/>
      <c r="MPF3" s="519"/>
      <c r="MPG3" s="519"/>
      <c r="MPH3" s="520"/>
      <c r="MPI3" s="518"/>
      <c r="MPJ3" s="519"/>
      <c r="MPK3" s="519"/>
      <c r="MPL3" s="520"/>
      <c r="MPM3" s="518"/>
      <c r="MPN3" s="519"/>
      <c r="MPO3" s="519"/>
      <c r="MPP3" s="520"/>
      <c r="MPQ3" s="518"/>
      <c r="MPR3" s="519"/>
      <c r="MPS3" s="519"/>
      <c r="MPT3" s="520"/>
      <c r="MPU3" s="518"/>
      <c r="MPV3" s="519"/>
      <c r="MPW3" s="519"/>
      <c r="MPX3" s="520"/>
      <c r="MPY3" s="518"/>
      <c r="MPZ3" s="519"/>
      <c r="MQA3" s="519"/>
      <c r="MQB3" s="520"/>
      <c r="MQC3" s="518"/>
      <c r="MQD3" s="519"/>
      <c r="MQE3" s="519"/>
      <c r="MQF3" s="520"/>
      <c r="MQG3" s="518"/>
      <c r="MQH3" s="519"/>
      <c r="MQI3" s="519"/>
      <c r="MQJ3" s="520"/>
      <c r="MQK3" s="518"/>
      <c r="MQL3" s="519"/>
      <c r="MQM3" s="519"/>
      <c r="MQN3" s="520"/>
      <c r="MQO3" s="518"/>
      <c r="MQP3" s="519"/>
      <c r="MQQ3" s="519"/>
      <c r="MQR3" s="520"/>
      <c r="MQS3" s="518"/>
      <c r="MQT3" s="519"/>
      <c r="MQU3" s="519"/>
      <c r="MQV3" s="520"/>
      <c r="MQW3" s="518"/>
      <c r="MQX3" s="519"/>
      <c r="MQY3" s="519"/>
      <c r="MQZ3" s="520"/>
      <c r="MRA3" s="518"/>
      <c r="MRB3" s="519"/>
      <c r="MRC3" s="519"/>
      <c r="MRD3" s="520"/>
      <c r="MRE3" s="518"/>
      <c r="MRF3" s="519"/>
      <c r="MRG3" s="519"/>
      <c r="MRH3" s="520"/>
      <c r="MRI3" s="518"/>
      <c r="MRJ3" s="519"/>
      <c r="MRK3" s="519"/>
      <c r="MRL3" s="520"/>
      <c r="MRM3" s="518"/>
      <c r="MRN3" s="519"/>
      <c r="MRO3" s="519"/>
      <c r="MRP3" s="520"/>
      <c r="MRQ3" s="518"/>
      <c r="MRR3" s="519"/>
      <c r="MRS3" s="519"/>
      <c r="MRT3" s="520"/>
      <c r="MRU3" s="518"/>
      <c r="MRV3" s="519"/>
      <c r="MRW3" s="519"/>
      <c r="MRX3" s="520"/>
      <c r="MRY3" s="518"/>
      <c r="MRZ3" s="519"/>
      <c r="MSA3" s="519"/>
      <c r="MSB3" s="520"/>
      <c r="MSC3" s="518"/>
      <c r="MSD3" s="519"/>
      <c r="MSE3" s="519"/>
      <c r="MSF3" s="520"/>
      <c r="MSG3" s="518"/>
      <c r="MSH3" s="519"/>
      <c r="MSI3" s="519"/>
      <c r="MSJ3" s="520"/>
      <c r="MSK3" s="518"/>
      <c r="MSL3" s="519"/>
      <c r="MSM3" s="519"/>
      <c r="MSN3" s="520"/>
      <c r="MSO3" s="518"/>
      <c r="MSP3" s="519"/>
      <c r="MSQ3" s="519"/>
      <c r="MSR3" s="520"/>
      <c r="MSS3" s="518"/>
      <c r="MST3" s="519"/>
      <c r="MSU3" s="519"/>
      <c r="MSV3" s="520"/>
      <c r="MSW3" s="518"/>
      <c r="MSX3" s="519"/>
      <c r="MSY3" s="519"/>
      <c r="MSZ3" s="520"/>
      <c r="MTA3" s="518"/>
      <c r="MTB3" s="519"/>
      <c r="MTC3" s="519"/>
      <c r="MTD3" s="520"/>
      <c r="MTE3" s="518"/>
      <c r="MTF3" s="519"/>
      <c r="MTG3" s="519"/>
      <c r="MTH3" s="520"/>
      <c r="MTI3" s="518"/>
      <c r="MTJ3" s="519"/>
      <c r="MTK3" s="519"/>
      <c r="MTL3" s="520"/>
      <c r="MTM3" s="518"/>
      <c r="MTN3" s="519"/>
      <c r="MTO3" s="519"/>
      <c r="MTP3" s="520"/>
      <c r="MTQ3" s="518"/>
      <c r="MTR3" s="519"/>
      <c r="MTS3" s="519"/>
      <c r="MTT3" s="520"/>
      <c r="MTU3" s="518"/>
      <c r="MTV3" s="519"/>
      <c r="MTW3" s="519"/>
      <c r="MTX3" s="520"/>
      <c r="MTY3" s="518"/>
      <c r="MTZ3" s="519"/>
      <c r="MUA3" s="519"/>
      <c r="MUB3" s="520"/>
      <c r="MUC3" s="518"/>
      <c r="MUD3" s="519"/>
      <c r="MUE3" s="519"/>
      <c r="MUF3" s="520"/>
      <c r="MUG3" s="518"/>
      <c r="MUH3" s="519"/>
      <c r="MUI3" s="519"/>
      <c r="MUJ3" s="520"/>
      <c r="MUK3" s="518"/>
      <c r="MUL3" s="519"/>
      <c r="MUM3" s="519"/>
      <c r="MUN3" s="520"/>
      <c r="MUO3" s="518"/>
      <c r="MUP3" s="519"/>
      <c r="MUQ3" s="519"/>
      <c r="MUR3" s="520"/>
      <c r="MUS3" s="518"/>
      <c r="MUT3" s="519"/>
      <c r="MUU3" s="519"/>
      <c r="MUV3" s="520"/>
      <c r="MUW3" s="518"/>
      <c r="MUX3" s="519"/>
      <c r="MUY3" s="519"/>
      <c r="MUZ3" s="520"/>
      <c r="MVA3" s="518"/>
      <c r="MVB3" s="519"/>
      <c r="MVC3" s="519"/>
      <c r="MVD3" s="520"/>
      <c r="MVE3" s="518"/>
      <c r="MVF3" s="519"/>
      <c r="MVG3" s="519"/>
      <c r="MVH3" s="520"/>
      <c r="MVI3" s="518"/>
      <c r="MVJ3" s="519"/>
      <c r="MVK3" s="519"/>
      <c r="MVL3" s="520"/>
      <c r="MVM3" s="518"/>
      <c r="MVN3" s="519"/>
      <c r="MVO3" s="519"/>
      <c r="MVP3" s="520"/>
      <c r="MVQ3" s="518"/>
      <c r="MVR3" s="519"/>
      <c r="MVS3" s="519"/>
      <c r="MVT3" s="520"/>
      <c r="MVU3" s="518"/>
      <c r="MVV3" s="519"/>
      <c r="MVW3" s="519"/>
      <c r="MVX3" s="520"/>
      <c r="MVY3" s="518"/>
      <c r="MVZ3" s="519"/>
      <c r="MWA3" s="519"/>
      <c r="MWB3" s="520"/>
      <c r="MWC3" s="518"/>
      <c r="MWD3" s="519"/>
      <c r="MWE3" s="519"/>
      <c r="MWF3" s="520"/>
      <c r="MWG3" s="518"/>
      <c r="MWH3" s="519"/>
      <c r="MWI3" s="519"/>
      <c r="MWJ3" s="520"/>
      <c r="MWK3" s="518"/>
      <c r="MWL3" s="519"/>
      <c r="MWM3" s="519"/>
      <c r="MWN3" s="520"/>
      <c r="MWO3" s="518"/>
      <c r="MWP3" s="519"/>
      <c r="MWQ3" s="519"/>
      <c r="MWR3" s="520"/>
      <c r="MWS3" s="518"/>
      <c r="MWT3" s="519"/>
      <c r="MWU3" s="519"/>
      <c r="MWV3" s="520"/>
      <c r="MWW3" s="518"/>
      <c r="MWX3" s="519"/>
      <c r="MWY3" s="519"/>
      <c r="MWZ3" s="520"/>
      <c r="MXA3" s="518"/>
      <c r="MXB3" s="519"/>
      <c r="MXC3" s="519"/>
      <c r="MXD3" s="520"/>
      <c r="MXE3" s="518"/>
      <c r="MXF3" s="519"/>
      <c r="MXG3" s="519"/>
      <c r="MXH3" s="520"/>
      <c r="MXI3" s="518"/>
      <c r="MXJ3" s="519"/>
      <c r="MXK3" s="519"/>
      <c r="MXL3" s="520"/>
      <c r="MXM3" s="518"/>
      <c r="MXN3" s="519"/>
      <c r="MXO3" s="519"/>
      <c r="MXP3" s="520"/>
      <c r="MXQ3" s="518"/>
      <c r="MXR3" s="519"/>
      <c r="MXS3" s="519"/>
      <c r="MXT3" s="520"/>
      <c r="MXU3" s="518"/>
      <c r="MXV3" s="519"/>
      <c r="MXW3" s="519"/>
      <c r="MXX3" s="520"/>
      <c r="MXY3" s="518"/>
      <c r="MXZ3" s="519"/>
      <c r="MYA3" s="519"/>
      <c r="MYB3" s="520"/>
      <c r="MYC3" s="518"/>
      <c r="MYD3" s="519"/>
      <c r="MYE3" s="519"/>
      <c r="MYF3" s="520"/>
      <c r="MYG3" s="518"/>
      <c r="MYH3" s="519"/>
      <c r="MYI3" s="519"/>
      <c r="MYJ3" s="520"/>
      <c r="MYK3" s="518"/>
      <c r="MYL3" s="519"/>
      <c r="MYM3" s="519"/>
      <c r="MYN3" s="520"/>
      <c r="MYO3" s="518"/>
      <c r="MYP3" s="519"/>
      <c r="MYQ3" s="519"/>
      <c r="MYR3" s="520"/>
      <c r="MYS3" s="518"/>
      <c r="MYT3" s="519"/>
      <c r="MYU3" s="519"/>
      <c r="MYV3" s="520"/>
      <c r="MYW3" s="518"/>
      <c r="MYX3" s="519"/>
      <c r="MYY3" s="519"/>
      <c r="MYZ3" s="520"/>
      <c r="MZA3" s="518"/>
      <c r="MZB3" s="519"/>
      <c r="MZC3" s="519"/>
      <c r="MZD3" s="520"/>
      <c r="MZE3" s="518"/>
      <c r="MZF3" s="519"/>
      <c r="MZG3" s="519"/>
      <c r="MZH3" s="520"/>
      <c r="MZI3" s="518"/>
      <c r="MZJ3" s="519"/>
      <c r="MZK3" s="519"/>
      <c r="MZL3" s="520"/>
      <c r="MZM3" s="518"/>
      <c r="MZN3" s="519"/>
      <c r="MZO3" s="519"/>
      <c r="MZP3" s="520"/>
      <c r="MZQ3" s="518"/>
      <c r="MZR3" s="519"/>
      <c r="MZS3" s="519"/>
      <c r="MZT3" s="520"/>
      <c r="MZU3" s="518"/>
      <c r="MZV3" s="519"/>
      <c r="MZW3" s="519"/>
      <c r="MZX3" s="520"/>
      <c r="MZY3" s="518"/>
      <c r="MZZ3" s="519"/>
      <c r="NAA3" s="519"/>
      <c r="NAB3" s="520"/>
      <c r="NAC3" s="518"/>
      <c r="NAD3" s="519"/>
      <c r="NAE3" s="519"/>
      <c r="NAF3" s="520"/>
      <c r="NAG3" s="518"/>
      <c r="NAH3" s="519"/>
      <c r="NAI3" s="519"/>
      <c r="NAJ3" s="520"/>
      <c r="NAK3" s="518"/>
      <c r="NAL3" s="519"/>
      <c r="NAM3" s="519"/>
      <c r="NAN3" s="520"/>
      <c r="NAO3" s="518"/>
      <c r="NAP3" s="519"/>
      <c r="NAQ3" s="519"/>
      <c r="NAR3" s="520"/>
      <c r="NAS3" s="518"/>
      <c r="NAT3" s="519"/>
      <c r="NAU3" s="519"/>
      <c r="NAV3" s="520"/>
      <c r="NAW3" s="518"/>
      <c r="NAX3" s="519"/>
      <c r="NAY3" s="519"/>
      <c r="NAZ3" s="520"/>
      <c r="NBA3" s="518"/>
      <c r="NBB3" s="519"/>
      <c r="NBC3" s="519"/>
      <c r="NBD3" s="520"/>
      <c r="NBE3" s="518"/>
      <c r="NBF3" s="519"/>
      <c r="NBG3" s="519"/>
      <c r="NBH3" s="520"/>
      <c r="NBI3" s="518"/>
      <c r="NBJ3" s="519"/>
      <c r="NBK3" s="519"/>
      <c r="NBL3" s="520"/>
      <c r="NBM3" s="518"/>
      <c r="NBN3" s="519"/>
      <c r="NBO3" s="519"/>
      <c r="NBP3" s="520"/>
      <c r="NBQ3" s="518"/>
      <c r="NBR3" s="519"/>
      <c r="NBS3" s="519"/>
      <c r="NBT3" s="520"/>
      <c r="NBU3" s="518"/>
      <c r="NBV3" s="519"/>
      <c r="NBW3" s="519"/>
      <c r="NBX3" s="520"/>
      <c r="NBY3" s="518"/>
      <c r="NBZ3" s="519"/>
      <c r="NCA3" s="519"/>
      <c r="NCB3" s="520"/>
      <c r="NCC3" s="518"/>
      <c r="NCD3" s="519"/>
      <c r="NCE3" s="519"/>
      <c r="NCF3" s="520"/>
      <c r="NCG3" s="518"/>
      <c r="NCH3" s="519"/>
      <c r="NCI3" s="519"/>
      <c r="NCJ3" s="520"/>
      <c r="NCK3" s="518"/>
      <c r="NCL3" s="519"/>
      <c r="NCM3" s="519"/>
      <c r="NCN3" s="520"/>
      <c r="NCO3" s="518"/>
      <c r="NCP3" s="519"/>
      <c r="NCQ3" s="519"/>
      <c r="NCR3" s="520"/>
      <c r="NCS3" s="518"/>
      <c r="NCT3" s="519"/>
      <c r="NCU3" s="519"/>
      <c r="NCV3" s="520"/>
      <c r="NCW3" s="518"/>
      <c r="NCX3" s="519"/>
      <c r="NCY3" s="519"/>
      <c r="NCZ3" s="520"/>
      <c r="NDA3" s="518"/>
      <c r="NDB3" s="519"/>
      <c r="NDC3" s="519"/>
      <c r="NDD3" s="520"/>
      <c r="NDE3" s="518"/>
      <c r="NDF3" s="519"/>
      <c r="NDG3" s="519"/>
      <c r="NDH3" s="520"/>
      <c r="NDI3" s="518"/>
      <c r="NDJ3" s="519"/>
      <c r="NDK3" s="519"/>
      <c r="NDL3" s="520"/>
      <c r="NDM3" s="518"/>
      <c r="NDN3" s="519"/>
      <c r="NDO3" s="519"/>
      <c r="NDP3" s="520"/>
      <c r="NDQ3" s="518"/>
      <c r="NDR3" s="519"/>
      <c r="NDS3" s="519"/>
      <c r="NDT3" s="520"/>
      <c r="NDU3" s="518"/>
      <c r="NDV3" s="519"/>
      <c r="NDW3" s="519"/>
      <c r="NDX3" s="520"/>
      <c r="NDY3" s="518"/>
      <c r="NDZ3" s="519"/>
      <c r="NEA3" s="519"/>
      <c r="NEB3" s="520"/>
      <c r="NEC3" s="518"/>
      <c r="NED3" s="519"/>
      <c r="NEE3" s="519"/>
      <c r="NEF3" s="520"/>
      <c r="NEG3" s="518"/>
      <c r="NEH3" s="519"/>
      <c r="NEI3" s="519"/>
      <c r="NEJ3" s="520"/>
      <c r="NEK3" s="518"/>
      <c r="NEL3" s="519"/>
      <c r="NEM3" s="519"/>
      <c r="NEN3" s="520"/>
      <c r="NEO3" s="518"/>
      <c r="NEP3" s="519"/>
      <c r="NEQ3" s="519"/>
      <c r="NER3" s="520"/>
      <c r="NES3" s="518"/>
      <c r="NET3" s="519"/>
      <c r="NEU3" s="519"/>
      <c r="NEV3" s="520"/>
      <c r="NEW3" s="518"/>
      <c r="NEX3" s="519"/>
      <c r="NEY3" s="519"/>
      <c r="NEZ3" s="520"/>
      <c r="NFA3" s="518"/>
      <c r="NFB3" s="519"/>
      <c r="NFC3" s="519"/>
      <c r="NFD3" s="520"/>
      <c r="NFE3" s="518"/>
      <c r="NFF3" s="519"/>
      <c r="NFG3" s="519"/>
      <c r="NFH3" s="520"/>
      <c r="NFI3" s="518"/>
      <c r="NFJ3" s="519"/>
      <c r="NFK3" s="519"/>
      <c r="NFL3" s="520"/>
      <c r="NFM3" s="518"/>
      <c r="NFN3" s="519"/>
      <c r="NFO3" s="519"/>
      <c r="NFP3" s="520"/>
      <c r="NFQ3" s="518"/>
      <c r="NFR3" s="519"/>
      <c r="NFS3" s="519"/>
      <c r="NFT3" s="520"/>
      <c r="NFU3" s="518"/>
      <c r="NFV3" s="519"/>
      <c r="NFW3" s="519"/>
      <c r="NFX3" s="520"/>
      <c r="NFY3" s="518"/>
      <c r="NFZ3" s="519"/>
      <c r="NGA3" s="519"/>
      <c r="NGB3" s="520"/>
      <c r="NGC3" s="518"/>
      <c r="NGD3" s="519"/>
      <c r="NGE3" s="519"/>
      <c r="NGF3" s="520"/>
      <c r="NGG3" s="518"/>
      <c r="NGH3" s="519"/>
      <c r="NGI3" s="519"/>
      <c r="NGJ3" s="520"/>
      <c r="NGK3" s="518"/>
      <c r="NGL3" s="519"/>
      <c r="NGM3" s="519"/>
      <c r="NGN3" s="520"/>
      <c r="NGO3" s="518"/>
      <c r="NGP3" s="519"/>
      <c r="NGQ3" s="519"/>
      <c r="NGR3" s="520"/>
      <c r="NGS3" s="518"/>
      <c r="NGT3" s="519"/>
      <c r="NGU3" s="519"/>
      <c r="NGV3" s="520"/>
      <c r="NGW3" s="518"/>
      <c r="NGX3" s="519"/>
      <c r="NGY3" s="519"/>
      <c r="NGZ3" s="520"/>
      <c r="NHA3" s="518"/>
      <c r="NHB3" s="519"/>
      <c r="NHC3" s="519"/>
      <c r="NHD3" s="520"/>
      <c r="NHE3" s="518"/>
      <c r="NHF3" s="519"/>
      <c r="NHG3" s="519"/>
      <c r="NHH3" s="520"/>
      <c r="NHI3" s="518"/>
      <c r="NHJ3" s="519"/>
      <c r="NHK3" s="519"/>
      <c r="NHL3" s="520"/>
      <c r="NHM3" s="518"/>
      <c r="NHN3" s="519"/>
      <c r="NHO3" s="519"/>
      <c r="NHP3" s="520"/>
      <c r="NHQ3" s="518"/>
      <c r="NHR3" s="519"/>
      <c r="NHS3" s="519"/>
      <c r="NHT3" s="520"/>
      <c r="NHU3" s="518"/>
      <c r="NHV3" s="519"/>
      <c r="NHW3" s="519"/>
      <c r="NHX3" s="520"/>
      <c r="NHY3" s="518"/>
      <c r="NHZ3" s="519"/>
      <c r="NIA3" s="519"/>
      <c r="NIB3" s="520"/>
      <c r="NIC3" s="518"/>
      <c r="NID3" s="519"/>
      <c r="NIE3" s="519"/>
      <c r="NIF3" s="520"/>
      <c r="NIG3" s="518"/>
      <c r="NIH3" s="519"/>
      <c r="NII3" s="519"/>
      <c r="NIJ3" s="520"/>
      <c r="NIK3" s="518"/>
      <c r="NIL3" s="519"/>
      <c r="NIM3" s="519"/>
      <c r="NIN3" s="520"/>
      <c r="NIO3" s="518"/>
      <c r="NIP3" s="519"/>
      <c r="NIQ3" s="519"/>
      <c r="NIR3" s="520"/>
      <c r="NIS3" s="518"/>
      <c r="NIT3" s="519"/>
      <c r="NIU3" s="519"/>
      <c r="NIV3" s="520"/>
      <c r="NIW3" s="518"/>
      <c r="NIX3" s="519"/>
      <c r="NIY3" s="519"/>
      <c r="NIZ3" s="520"/>
      <c r="NJA3" s="518"/>
      <c r="NJB3" s="519"/>
      <c r="NJC3" s="519"/>
      <c r="NJD3" s="520"/>
      <c r="NJE3" s="518"/>
      <c r="NJF3" s="519"/>
      <c r="NJG3" s="519"/>
      <c r="NJH3" s="520"/>
      <c r="NJI3" s="518"/>
      <c r="NJJ3" s="519"/>
      <c r="NJK3" s="519"/>
      <c r="NJL3" s="520"/>
      <c r="NJM3" s="518"/>
      <c r="NJN3" s="519"/>
      <c r="NJO3" s="519"/>
      <c r="NJP3" s="520"/>
      <c r="NJQ3" s="518"/>
      <c r="NJR3" s="519"/>
      <c r="NJS3" s="519"/>
      <c r="NJT3" s="520"/>
      <c r="NJU3" s="518"/>
      <c r="NJV3" s="519"/>
      <c r="NJW3" s="519"/>
      <c r="NJX3" s="520"/>
      <c r="NJY3" s="518"/>
      <c r="NJZ3" s="519"/>
      <c r="NKA3" s="519"/>
      <c r="NKB3" s="520"/>
      <c r="NKC3" s="518"/>
      <c r="NKD3" s="519"/>
      <c r="NKE3" s="519"/>
      <c r="NKF3" s="520"/>
      <c r="NKG3" s="518"/>
      <c r="NKH3" s="519"/>
      <c r="NKI3" s="519"/>
      <c r="NKJ3" s="520"/>
      <c r="NKK3" s="518"/>
      <c r="NKL3" s="519"/>
      <c r="NKM3" s="519"/>
      <c r="NKN3" s="520"/>
      <c r="NKO3" s="518"/>
      <c r="NKP3" s="519"/>
      <c r="NKQ3" s="519"/>
      <c r="NKR3" s="520"/>
      <c r="NKS3" s="518"/>
      <c r="NKT3" s="519"/>
      <c r="NKU3" s="519"/>
      <c r="NKV3" s="520"/>
      <c r="NKW3" s="518"/>
      <c r="NKX3" s="519"/>
      <c r="NKY3" s="519"/>
      <c r="NKZ3" s="520"/>
      <c r="NLA3" s="518"/>
      <c r="NLB3" s="519"/>
      <c r="NLC3" s="519"/>
      <c r="NLD3" s="520"/>
      <c r="NLE3" s="518"/>
      <c r="NLF3" s="519"/>
      <c r="NLG3" s="519"/>
      <c r="NLH3" s="520"/>
      <c r="NLI3" s="518"/>
      <c r="NLJ3" s="519"/>
      <c r="NLK3" s="519"/>
      <c r="NLL3" s="520"/>
      <c r="NLM3" s="518"/>
      <c r="NLN3" s="519"/>
      <c r="NLO3" s="519"/>
      <c r="NLP3" s="520"/>
      <c r="NLQ3" s="518"/>
      <c r="NLR3" s="519"/>
      <c r="NLS3" s="519"/>
      <c r="NLT3" s="520"/>
      <c r="NLU3" s="518"/>
      <c r="NLV3" s="519"/>
      <c r="NLW3" s="519"/>
      <c r="NLX3" s="520"/>
      <c r="NLY3" s="518"/>
      <c r="NLZ3" s="519"/>
      <c r="NMA3" s="519"/>
      <c r="NMB3" s="520"/>
      <c r="NMC3" s="518"/>
      <c r="NMD3" s="519"/>
      <c r="NME3" s="519"/>
      <c r="NMF3" s="520"/>
      <c r="NMG3" s="518"/>
      <c r="NMH3" s="519"/>
      <c r="NMI3" s="519"/>
      <c r="NMJ3" s="520"/>
      <c r="NMK3" s="518"/>
      <c r="NML3" s="519"/>
      <c r="NMM3" s="519"/>
      <c r="NMN3" s="520"/>
      <c r="NMO3" s="518"/>
      <c r="NMP3" s="519"/>
      <c r="NMQ3" s="519"/>
      <c r="NMR3" s="520"/>
      <c r="NMS3" s="518"/>
      <c r="NMT3" s="519"/>
      <c r="NMU3" s="519"/>
      <c r="NMV3" s="520"/>
      <c r="NMW3" s="518"/>
      <c r="NMX3" s="519"/>
      <c r="NMY3" s="519"/>
      <c r="NMZ3" s="520"/>
      <c r="NNA3" s="518"/>
      <c r="NNB3" s="519"/>
      <c r="NNC3" s="519"/>
      <c r="NND3" s="520"/>
      <c r="NNE3" s="518"/>
      <c r="NNF3" s="519"/>
      <c r="NNG3" s="519"/>
      <c r="NNH3" s="520"/>
      <c r="NNI3" s="518"/>
      <c r="NNJ3" s="519"/>
      <c r="NNK3" s="519"/>
      <c r="NNL3" s="520"/>
      <c r="NNM3" s="518"/>
      <c r="NNN3" s="519"/>
      <c r="NNO3" s="519"/>
      <c r="NNP3" s="520"/>
      <c r="NNQ3" s="518"/>
      <c r="NNR3" s="519"/>
      <c r="NNS3" s="519"/>
      <c r="NNT3" s="520"/>
      <c r="NNU3" s="518"/>
      <c r="NNV3" s="519"/>
      <c r="NNW3" s="519"/>
      <c r="NNX3" s="520"/>
      <c r="NNY3" s="518"/>
      <c r="NNZ3" s="519"/>
      <c r="NOA3" s="519"/>
      <c r="NOB3" s="520"/>
      <c r="NOC3" s="518"/>
      <c r="NOD3" s="519"/>
      <c r="NOE3" s="519"/>
      <c r="NOF3" s="520"/>
      <c r="NOG3" s="518"/>
      <c r="NOH3" s="519"/>
      <c r="NOI3" s="519"/>
      <c r="NOJ3" s="520"/>
      <c r="NOK3" s="518"/>
      <c r="NOL3" s="519"/>
      <c r="NOM3" s="519"/>
      <c r="NON3" s="520"/>
      <c r="NOO3" s="518"/>
      <c r="NOP3" s="519"/>
      <c r="NOQ3" s="519"/>
      <c r="NOR3" s="520"/>
      <c r="NOS3" s="518"/>
      <c r="NOT3" s="519"/>
      <c r="NOU3" s="519"/>
      <c r="NOV3" s="520"/>
      <c r="NOW3" s="518"/>
      <c r="NOX3" s="519"/>
      <c r="NOY3" s="519"/>
      <c r="NOZ3" s="520"/>
      <c r="NPA3" s="518"/>
      <c r="NPB3" s="519"/>
      <c r="NPC3" s="519"/>
      <c r="NPD3" s="520"/>
      <c r="NPE3" s="518"/>
      <c r="NPF3" s="519"/>
      <c r="NPG3" s="519"/>
      <c r="NPH3" s="520"/>
      <c r="NPI3" s="518"/>
      <c r="NPJ3" s="519"/>
      <c r="NPK3" s="519"/>
      <c r="NPL3" s="520"/>
      <c r="NPM3" s="518"/>
      <c r="NPN3" s="519"/>
      <c r="NPO3" s="519"/>
      <c r="NPP3" s="520"/>
      <c r="NPQ3" s="518"/>
      <c r="NPR3" s="519"/>
      <c r="NPS3" s="519"/>
      <c r="NPT3" s="520"/>
      <c r="NPU3" s="518"/>
      <c r="NPV3" s="519"/>
      <c r="NPW3" s="519"/>
      <c r="NPX3" s="520"/>
      <c r="NPY3" s="518"/>
      <c r="NPZ3" s="519"/>
      <c r="NQA3" s="519"/>
      <c r="NQB3" s="520"/>
      <c r="NQC3" s="518"/>
      <c r="NQD3" s="519"/>
      <c r="NQE3" s="519"/>
      <c r="NQF3" s="520"/>
      <c r="NQG3" s="518"/>
      <c r="NQH3" s="519"/>
      <c r="NQI3" s="519"/>
      <c r="NQJ3" s="520"/>
      <c r="NQK3" s="518"/>
      <c r="NQL3" s="519"/>
      <c r="NQM3" s="519"/>
      <c r="NQN3" s="520"/>
      <c r="NQO3" s="518"/>
      <c r="NQP3" s="519"/>
      <c r="NQQ3" s="519"/>
      <c r="NQR3" s="520"/>
      <c r="NQS3" s="518"/>
      <c r="NQT3" s="519"/>
      <c r="NQU3" s="519"/>
      <c r="NQV3" s="520"/>
      <c r="NQW3" s="518"/>
      <c r="NQX3" s="519"/>
      <c r="NQY3" s="519"/>
      <c r="NQZ3" s="520"/>
      <c r="NRA3" s="518"/>
      <c r="NRB3" s="519"/>
      <c r="NRC3" s="519"/>
      <c r="NRD3" s="520"/>
      <c r="NRE3" s="518"/>
      <c r="NRF3" s="519"/>
      <c r="NRG3" s="519"/>
      <c r="NRH3" s="520"/>
      <c r="NRI3" s="518"/>
      <c r="NRJ3" s="519"/>
      <c r="NRK3" s="519"/>
      <c r="NRL3" s="520"/>
      <c r="NRM3" s="518"/>
      <c r="NRN3" s="519"/>
      <c r="NRO3" s="519"/>
      <c r="NRP3" s="520"/>
      <c r="NRQ3" s="518"/>
      <c r="NRR3" s="519"/>
      <c r="NRS3" s="519"/>
      <c r="NRT3" s="520"/>
      <c r="NRU3" s="518"/>
      <c r="NRV3" s="519"/>
      <c r="NRW3" s="519"/>
      <c r="NRX3" s="520"/>
      <c r="NRY3" s="518"/>
      <c r="NRZ3" s="519"/>
      <c r="NSA3" s="519"/>
      <c r="NSB3" s="520"/>
      <c r="NSC3" s="518"/>
      <c r="NSD3" s="519"/>
      <c r="NSE3" s="519"/>
      <c r="NSF3" s="520"/>
      <c r="NSG3" s="518"/>
      <c r="NSH3" s="519"/>
      <c r="NSI3" s="519"/>
      <c r="NSJ3" s="520"/>
      <c r="NSK3" s="518"/>
      <c r="NSL3" s="519"/>
      <c r="NSM3" s="519"/>
      <c r="NSN3" s="520"/>
      <c r="NSO3" s="518"/>
      <c r="NSP3" s="519"/>
      <c r="NSQ3" s="519"/>
      <c r="NSR3" s="520"/>
      <c r="NSS3" s="518"/>
      <c r="NST3" s="519"/>
      <c r="NSU3" s="519"/>
      <c r="NSV3" s="520"/>
      <c r="NSW3" s="518"/>
      <c r="NSX3" s="519"/>
      <c r="NSY3" s="519"/>
      <c r="NSZ3" s="520"/>
      <c r="NTA3" s="518"/>
      <c r="NTB3" s="519"/>
      <c r="NTC3" s="519"/>
      <c r="NTD3" s="520"/>
      <c r="NTE3" s="518"/>
      <c r="NTF3" s="519"/>
      <c r="NTG3" s="519"/>
      <c r="NTH3" s="520"/>
      <c r="NTI3" s="518"/>
      <c r="NTJ3" s="519"/>
      <c r="NTK3" s="519"/>
      <c r="NTL3" s="520"/>
      <c r="NTM3" s="518"/>
      <c r="NTN3" s="519"/>
      <c r="NTO3" s="519"/>
      <c r="NTP3" s="520"/>
      <c r="NTQ3" s="518"/>
      <c r="NTR3" s="519"/>
      <c r="NTS3" s="519"/>
      <c r="NTT3" s="520"/>
      <c r="NTU3" s="518"/>
      <c r="NTV3" s="519"/>
      <c r="NTW3" s="519"/>
      <c r="NTX3" s="520"/>
      <c r="NTY3" s="518"/>
      <c r="NTZ3" s="519"/>
      <c r="NUA3" s="519"/>
      <c r="NUB3" s="520"/>
      <c r="NUC3" s="518"/>
      <c r="NUD3" s="519"/>
      <c r="NUE3" s="519"/>
      <c r="NUF3" s="520"/>
      <c r="NUG3" s="518"/>
      <c r="NUH3" s="519"/>
      <c r="NUI3" s="519"/>
      <c r="NUJ3" s="520"/>
      <c r="NUK3" s="518"/>
      <c r="NUL3" s="519"/>
      <c r="NUM3" s="519"/>
      <c r="NUN3" s="520"/>
      <c r="NUO3" s="518"/>
      <c r="NUP3" s="519"/>
      <c r="NUQ3" s="519"/>
      <c r="NUR3" s="520"/>
      <c r="NUS3" s="518"/>
      <c r="NUT3" s="519"/>
      <c r="NUU3" s="519"/>
      <c r="NUV3" s="520"/>
      <c r="NUW3" s="518"/>
      <c r="NUX3" s="519"/>
      <c r="NUY3" s="519"/>
      <c r="NUZ3" s="520"/>
      <c r="NVA3" s="518"/>
      <c r="NVB3" s="519"/>
      <c r="NVC3" s="519"/>
      <c r="NVD3" s="520"/>
      <c r="NVE3" s="518"/>
      <c r="NVF3" s="519"/>
      <c r="NVG3" s="519"/>
      <c r="NVH3" s="520"/>
      <c r="NVI3" s="518"/>
      <c r="NVJ3" s="519"/>
      <c r="NVK3" s="519"/>
      <c r="NVL3" s="520"/>
      <c r="NVM3" s="518"/>
      <c r="NVN3" s="519"/>
      <c r="NVO3" s="519"/>
      <c r="NVP3" s="520"/>
      <c r="NVQ3" s="518"/>
      <c r="NVR3" s="519"/>
      <c r="NVS3" s="519"/>
      <c r="NVT3" s="520"/>
      <c r="NVU3" s="518"/>
      <c r="NVV3" s="519"/>
      <c r="NVW3" s="519"/>
      <c r="NVX3" s="520"/>
      <c r="NVY3" s="518"/>
      <c r="NVZ3" s="519"/>
      <c r="NWA3" s="519"/>
      <c r="NWB3" s="520"/>
      <c r="NWC3" s="518"/>
      <c r="NWD3" s="519"/>
      <c r="NWE3" s="519"/>
      <c r="NWF3" s="520"/>
      <c r="NWG3" s="518"/>
      <c r="NWH3" s="519"/>
      <c r="NWI3" s="519"/>
      <c r="NWJ3" s="520"/>
      <c r="NWK3" s="518"/>
      <c r="NWL3" s="519"/>
      <c r="NWM3" s="519"/>
      <c r="NWN3" s="520"/>
      <c r="NWO3" s="518"/>
      <c r="NWP3" s="519"/>
      <c r="NWQ3" s="519"/>
      <c r="NWR3" s="520"/>
      <c r="NWS3" s="518"/>
      <c r="NWT3" s="519"/>
      <c r="NWU3" s="519"/>
      <c r="NWV3" s="520"/>
      <c r="NWW3" s="518"/>
      <c r="NWX3" s="519"/>
      <c r="NWY3" s="519"/>
      <c r="NWZ3" s="520"/>
      <c r="NXA3" s="518"/>
      <c r="NXB3" s="519"/>
      <c r="NXC3" s="519"/>
      <c r="NXD3" s="520"/>
      <c r="NXE3" s="518"/>
      <c r="NXF3" s="519"/>
      <c r="NXG3" s="519"/>
      <c r="NXH3" s="520"/>
      <c r="NXI3" s="518"/>
      <c r="NXJ3" s="519"/>
      <c r="NXK3" s="519"/>
      <c r="NXL3" s="520"/>
      <c r="NXM3" s="518"/>
      <c r="NXN3" s="519"/>
      <c r="NXO3" s="519"/>
      <c r="NXP3" s="520"/>
      <c r="NXQ3" s="518"/>
      <c r="NXR3" s="519"/>
      <c r="NXS3" s="519"/>
      <c r="NXT3" s="520"/>
      <c r="NXU3" s="518"/>
      <c r="NXV3" s="519"/>
      <c r="NXW3" s="519"/>
      <c r="NXX3" s="520"/>
      <c r="NXY3" s="518"/>
      <c r="NXZ3" s="519"/>
      <c r="NYA3" s="519"/>
      <c r="NYB3" s="520"/>
      <c r="NYC3" s="518"/>
      <c r="NYD3" s="519"/>
      <c r="NYE3" s="519"/>
      <c r="NYF3" s="520"/>
      <c r="NYG3" s="518"/>
      <c r="NYH3" s="519"/>
      <c r="NYI3" s="519"/>
      <c r="NYJ3" s="520"/>
      <c r="NYK3" s="518"/>
      <c r="NYL3" s="519"/>
      <c r="NYM3" s="519"/>
      <c r="NYN3" s="520"/>
      <c r="NYO3" s="518"/>
      <c r="NYP3" s="519"/>
      <c r="NYQ3" s="519"/>
      <c r="NYR3" s="520"/>
      <c r="NYS3" s="518"/>
      <c r="NYT3" s="519"/>
      <c r="NYU3" s="519"/>
      <c r="NYV3" s="520"/>
      <c r="NYW3" s="518"/>
      <c r="NYX3" s="519"/>
      <c r="NYY3" s="519"/>
      <c r="NYZ3" s="520"/>
      <c r="NZA3" s="518"/>
      <c r="NZB3" s="519"/>
      <c r="NZC3" s="519"/>
      <c r="NZD3" s="520"/>
      <c r="NZE3" s="518"/>
      <c r="NZF3" s="519"/>
      <c r="NZG3" s="519"/>
      <c r="NZH3" s="520"/>
      <c r="NZI3" s="518"/>
      <c r="NZJ3" s="519"/>
      <c r="NZK3" s="519"/>
      <c r="NZL3" s="520"/>
      <c r="NZM3" s="518"/>
      <c r="NZN3" s="519"/>
      <c r="NZO3" s="519"/>
      <c r="NZP3" s="520"/>
      <c r="NZQ3" s="518"/>
      <c r="NZR3" s="519"/>
      <c r="NZS3" s="519"/>
      <c r="NZT3" s="520"/>
      <c r="NZU3" s="518"/>
      <c r="NZV3" s="519"/>
      <c r="NZW3" s="519"/>
      <c r="NZX3" s="520"/>
      <c r="NZY3" s="518"/>
      <c r="NZZ3" s="519"/>
      <c r="OAA3" s="519"/>
      <c r="OAB3" s="520"/>
      <c r="OAC3" s="518"/>
      <c r="OAD3" s="519"/>
      <c r="OAE3" s="519"/>
      <c r="OAF3" s="520"/>
      <c r="OAG3" s="518"/>
      <c r="OAH3" s="519"/>
      <c r="OAI3" s="519"/>
      <c r="OAJ3" s="520"/>
      <c r="OAK3" s="518"/>
      <c r="OAL3" s="519"/>
      <c r="OAM3" s="519"/>
      <c r="OAN3" s="520"/>
      <c r="OAO3" s="518"/>
      <c r="OAP3" s="519"/>
      <c r="OAQ3" s="519"/>
      <c r="OAR3" s="520"/>
      <c r="OAS3" s="518"/>
      <c r="OAT3" s="519"/>
      <c r="OAU3" s="519"/>
      <c r="OAV3" s="520"/>
      <c r="OAW3" s="518"/>
      <c r="OAX3" s="519"/>
      <c r="OAY3" s="519"/>
      <c r="OAZ3" s="520"/>
      <c r="OBA3" s="518"/>
      <c r="OBB3" s="519"/>
      <c r="OBC3" s="519"/>
      <c r="OBD3" s="520"/>
      <c r="OBE3" s="518"/>
      <c r="OBF3" s="519"/>
      <c r="OBG3" s="519"/>
      <c r="OBH3" s="520"/>
      <c r="OBI3" s="518"/>
      <c r="OBJ3" s="519"/>
      <c r="OBK3" s="519"/>
      <c r="OBL3" s="520"/>
      <c r="OBM3" s="518"/>
      <c r="OBN3" s="519"/>
      <c r="OBO3" s="519"/>
      <c r="OBP3" s="520"/>
      <c r="OBQ3" s="518"/>
      <c r="OBR3" s="519"/>
      <c r="OBS3" s="519"/>
      <c r="OBT3" s="520"/>
      <c r="OBU3" s="518"/>
      <c r="OBV3" s="519"/>
      <c r="OBW3" s="519"/>
      <c r="OBX3" s="520"/>
      <c r="OBY3" s="518"/>
      <c r="OBZ3" s="519"/>
      <c r="OCA3" s="519"/>
      <c r="OCB3" s="520"/>
      <c r="OCC3" s="518"/>
      <c r="OCD3" s="519"/>
      <c r="OCE3" s="519"/>
      <c r="OCF3" s="520"/>
      <c r="OCG3" s="518"/>
      <c r="OCH3" s="519"/>
      <c r="OCI3" s="519"/>
      <c r="OCJ3" s="520"/>
      <c r="OCK3" s="518"/>
      <c r="OCL3" s="519"/>
      <c r="OCM3" s="519"/>
      <c r="OCN3" s="520"/>
      <c r="OCO3" s="518"/>
      <c r="OCP3" s="519"/>
      <c r="OCQ3" s="519"/>
      <c r="OCR3" s="520"/>
      <c r="OCS3" s="518"/>
      <c r="OCT3" s="519"/>
      <c r="OCU3" s="519"/>
      <c r="OCV3" s="520"/>
      <c r="OCW3" s="518"/>
      <c r="OCX3" s="519"/>
      <c r="OCY3" s="519"/>
      <c r="OCZ3" s="520"/>
      <c r="ODA3" s="518"/>
      <c r="ODB3" s="519"/>
      <c r="ODC3" s="519"/>
      <c r="ODD3" s="520"/>
      <c r="ODE3" s="518"/>
      <c r="ODF3" s="519"/>
      <c r="ODG3" s="519"/>
      <c r="ODH3" s="520"/>
      <c r="ODI3" s="518"/>
      <c r="ODJ3" s="519"/>
      <c r="ODK3" s="519"/>
      <c r="ODL3" s="520"/>
      <c r="ODM3" s="518"/>
      <c r="ODN3" s="519"/>
      <c r="ODO3" s="519"/>
      <c r="ODP3" s="520"/>
      <c r="ODQ3" s="518"/>
      <c r="ODR3" s="519"/>
      <c r="ODS3" s="519"/>
      <c r="ODT3" s="520"/>
      <c r="ODU3" s="518"/>
      <c r="ODV3" s="519"/>
      <c r="ODW3" s="519"/>
      <c r="ODX3" s="520"/>
      <c r="ODY3" s="518"/>
      <c r="ODZ3" s="519"/>
      <c r="OEA3" s="519"/>
      <c r="OEB3" s="520"/>
      <c r="OEC3" s="518"/>
      <c r="OED3" s="519"/>
      <c r="OEE3" s="519"/>
      <c r="OEF3" s="520"/>
      <c r="OEG3" s="518"/>
      <c r="OEH3" s="519"/>
      <c r="OEI3" s="519"/>
      <c r="OEJ3" s="520"/>
      <c r="OEK3" s="518"/>
      <c r="OEL3" s="519"/>
      <c r="OEM3" s="519"/>
      <c r="OEN3" s="520"/>
      <c r="OEO3" s="518"/>
      <c r="OEP3" s="519"/>
      <c r="OEQ3" s="519"/>
      <c r="OER3" s="520"/>
      <c r="OES3" s="518"/>
      <c r="OET3" s="519"/>
      <c r="OEU3" s="519"/>
      <c r="OEV3" s="520"/>
      <c r="OEW3" s="518"/>
      <c r="OEX3" s="519"/>
      <c r="OEY3" s="519"/>
      <c r="OEZ3" s="520"/>
      <c r="OFA3" s="518"/>
      <c r="OFB3" s="519"/>
      <c r="OFC3" s="519"/>
      <c r="OFD3" s="520"/>
      <c r="OFE3" s="518"/>
      <c r="OFF3" s="519"/>
      <c r="OFG3" s="519"/>
      <c r="OFH3" s="520"/>
      <c r="OFI3" s="518"/>
      <c r="OFJ3" s="519"/>
      <c r="OFK3" s="519"/>
      <c r="OFL3" s="520"/>
      <c r="OFM3" s="518"/>
      <c r="OFN3" s="519"/>
      <c r="OFO3" s="519"/>
      <c r="OFP3" s="520"/>
      <c r="OFQ3" s="518"/>
      <c r="OFR3" s="519"/>
      <c r="OFS3" s="519"/>
      <c r="OFT3" s="520"/>
      <c r="OFU3" s="518"/>
      <c r="OFV3" s="519"/>
      <c r="OFW3" s="519"/>
      <c r="OFX3" s="520"/>
      <c r="OFY3" s="518"/>
      <c r="OFZ3" s="519"/>
      <c r="OGA3" s="519"/>
      <c r="OGB3" s="520"/>
      <c r="OGC3" s="518"/>
      <c r="OGD3" s="519"/>
      <c r="OGE3" s="519"/>
      <c r="OGF3" s="520"/>
      <c r="OGG3" s="518"/>
      <c r="OGH3" s="519"/>
      <c r="OGI3" s="519"/>
      <c r="OGJ3" s="520"/>
      <c r="OGK3" s="518"/>
      <c r="OGL3" s="519"/>
      <c r="OGM3" s="519"/>
      <c r="OGN3" s="520"/>
      <c r="OGO3" s="518"/>
      <c r="OGP3" s="519"/>
      <c r="OGQ3" s="519"/>
      <c r="OGR3" s="520"/>
      <c r="OGS3" s="518"/>
      <c r="OGT3" s="519"/>
      <c r="OGU3" s="519"/>
      <c r="OGV3" s="520"/>
      <c r="OGW3" s="518"/>
      <c r="OGX3" s="519"/>
      <c r="OGY3" s="519"/>
      <c r="OGZ3" s="520"/>
      <c r="OHA3" s="518"/>
      <c r="OHB3" s="519"/>
      <c r="OHC3" s="519"/>
      <c r="OHD3" s="520"/>
      <c r="OHE3" s="518"/>
      <c r="OHF3" s="519"/>
      <c r="OHG3" s="519"/>
      <c r="OHH3" s="520"/>
      <c r="OHI3" s="518"/>
      <c r="OHJ3" s="519"/>
      <c r="OHK3" s="519"/>
      <c r="OHL3" s="520"/>
      <c r="OHM3" s="518"/>
      <c r="OHN3" s="519"/>
      <c r="OHO3" s="519"/>
      <c r="OHP3" s="520"/>
      <c r="OHQ3" s="518"/>
      <c r="OHR3" s="519"/>
      <c r="OHS3" s="519"/>
      <c r="OHT3" s="520"/>
      <c r="OHU3" s="518"/>
      <c r="OHV3" s="519"/>
      <c r="OHW3" s="519"/>
      <c r="OHX3" s="520"/>
      <c r="OHY3" s="518"/>
      <c r="OHZ3" s="519"/>
      <c r="OIA3" s="519"/>
      <c r="OIB3" s="520"/>
      <c r="OIC3" s="518"/>
      <c r="OID3" s="519"/>
      <c r="OIE3" s="519"/>
      <c r="OIF3" s="520"/>
      <c r="OIG3" s="518"/>
      <c r="OIH3" s="519"/>
      <c r="OII3" s="519"/>
      <c r="OIJ3" s="520"/>
      <c r="OIK3" s="518"/>
      <c r="OIL3" s="519"/>
      <c r="OIM3" s="519"/>
      <c r="OIN3" s="520"/>
      <c r="OIO3" s="518"/>
      <c r="OIP3" s="519"/>
      <c r="OIQ3" s="519"/>
      <c r="OIR3" s="520"/>
      <c r="OIS3" s="518"/>
      <c r="OIT3" s="519"/>
      <c r="OIU3" s="519"/>
      <c r="OIV3" s="520"/>
      <c r="OIW3" s="518"/>
      <c r="OIX3" s="519"/>
      <c r="OIY3" s="519"/>
      <c r="OIZ3" s="520"/>
      <c r="OJA3" s="518"/>
      <c r="OJB3" s="519"/>
      <c r="OJC3" s="519"/>
      <c r="OJD3" s="520"/>
      <c r="OJE3" s="518"/>
      <c r="OJF3" s="519"/>
      <c r="OJG3" s="519"/>
      <c r="OJH3" s="520"/>
      <c r="OJI3" s="518"/>
      <c r="OJJ3" s="519"/>
      <c r="OJK3" s="519"/>
      <c r="OJL3" s="520"/>
      <c r="OJM3" s="518"/>
      <c r="OJN3" s="519"/>
      <c r="OJO3" s="519"/>
      <c r="OJP3" s="520"/>
      <c r="OJQ3" s="518"/>
      <c r="OJR3" s="519"/>
      <c r="OJS3" s="519"/>
      <c r="OJT3" s="520"/>
      <c r="OJU3" s="518"/>
      <c r="OJV3" s="519"/>
      <c r="OJW3" s="519"/>
      <c r="OJX3" s="520"/>
      <c r="OJY3" s="518"/>
      <c r="OJZ3" s="519"/>
      <c r="OKA3" s="519"/>
      <c r="OKB3" s="520"/>
      <c r="OKC3" s="518"/>
      <c r="OKD3" s="519"/>
      <c r="OKE3" s="519"/>
      <c r="OKF3" s="520"/>
      <c r="OKG3" s="518"/>
      <c r="OKH3" s="519"/>
      <c r="OKI3" s="519"/>
      <c r="OKJ3" s="520"/>
      <c r="OKK3" s="518"/>
      <c r="OKL3" s="519"/>
      <c r="OKM3" s="519"/>
      <c r="OKN3" s="520"/>
      <c r="OKO3" s="518"/>
      <c r="OKP3" s="519"/>
      <c r="OKQ3" s="519"/>
      <c r="OKR3" s="520"/>
      <c r="OKS3" s="518"/>
      <c r="OKT3" s="519"/>
      <c r="OKU3" s="519"/>
      <c r="OKV3" s="520"/>
      <c r="OKW3" s="518"/>
      <c r="OKX3" s="519"/>
      <c r="OKY3" s="519"/>
      <c r="OKZ3" s="520"/>
      <c r="OLA3" s="518"/>
      <c r="OLB3" s="519"/>
      <c r="OLC3" s="519"/>
      <c r="OLD3" s="520"/>
      <c r="OLE3" s="518"/>
      <c r="OLF3" s="519"/>
      <c r="OLG3" s="519"/>
      <c r="OLH3" s="520"/>
      <c r="OLI3" s="518"/>
      <c r="OLJ3" s="519"/>
      <c r="OLK3" s="519"/>
      <c r="OLL3" s="520"/>
      <c r="OLM3" s="518"/>
      <c r="OLN3" s="519"/>
      <c r="OLO3" s="519"/>
      <c r="OLP3" s="520"/>
      <c r="OLQ3" s="518"/>
      <c r="OLR3" s="519"/>
      <c r="OLS3" s="519"/>
      <c r="OLT3" s="520"/>
      <c r="OLU3" s="518"/>
      <c r="OLV3" s="519"/>
      <c r="OLW3" s="519"/>
      <c r="OLX3" s="520"/>
      <c r="OLY3" s="518"/>
      <c r="OLZ3" s="519"/>
      <c r="OMA3" s="519"/>
      <c r="OMB3" s="520"/>
      <c r="OMC3" s="518"/>
      <c r="OMD3" s="519"/>
      <c r="OME3" s="519"/>
      <c r="OMF3" s="520"/>
      <c r="OMG3" s="518"/>
      <c r="OMH3" s="519"/>
      <c r="OMI3" s="519"/>
      <c r="OMJ3" s="520"/>
      <c r="OMK3" s="518"/>
      <c r="OML3" s="519"/>
      <c r="OMM3" s="519"/>
      <c r="OMN3" s="520"/>
      <c r="OMO3" s="518"/>
      <c r="OMP3" s="519"/>
      <c r="OMQ3" s="519"/>
      <c r="OMR3" s="520"/>
      <c r="OMS3" s="518"/>
      <c r="OMT3" s="519"/>
      <c r="OMU3" s="519"/>
      <c r="OMV3" s="520"/>
      <c r="OMW3" s="518"/>
      <c r="OMX3" s="519"/>
      <c r="OMY3" s="519"/>
      <c r="OMZ3" s="520"/>
      <c r="ONA3" s="518"/>
      <c r="ONB3" s="519"/>
      <c r="ONC3" s="519"/>
      <c r="OND3" s="520"/>
      <c r="ONE3" s="518"/>
      <c r="ONF3" s="519"/>
      <c r="ONG3" s="519"/>
      <c r="ONH3" s="520"/>
      <c r="ONI3" s="518"/>
      <c r="ONJ3" s="519"/>
      <c r="ONK3" s="519"/>
      <c r="ONL3" s="520"/>
      <c r="ONM3" s="518"/>
      <c r="ONN3" s="519"/>
      <c r="ONO3" s="519"/>
      <c r="ONP3" s="520"/>
      <c r="ONQ3" s="518"/>
      <c r="ONR3" s="519"/>
      <c r="ONS3" s="519"/>
      <c r="ONT3" s="520"/>
      <c r="ONU3" s="518"/>
      <c r="ONV3" s="519"/>
      <c r="ONW3" s="519"/>
      <c r="ONX3" s="520"/>
      <c r="ONY3" s="518"/>
      <c r="ONZ3" s="519"/>
      <c r="OOA3" s="519"/>
      <c r="OOB3" s="520"/>
      <c r="OOC3" s="518"/>
      <c r="OOD3" s="519"/>
      <c r="OOE3" s="519"/>
      <c r="OOF3" s="520"/>
      <c r="OOG3" s="518"/>
      <c r="OOH3" s="519"/>
      <c r="OOI3" s="519"/>
      <c r="OOJ3" s="520"/>
      <c r="OOK3" s="518"/>
      <c r="OOL3" s="519"/>
      <c r="OOM3" s="519"/>
      <c r="OON3" s="520"/>
      <c r="OOO3" s="518"/>
      <c r="OOP3" s="519"/>
      <c r="OOQ3" s="519"/>
      <c r="OOR3" s="520"/>
      <c r="OOS3" s="518"/>
      <c r="OOT3" s="519"/>
      <c r="OOU3" s="519"/>
      <c r="OOV3" s="520"/>
      <c r="OOW3" s="518"/>
      <c r="OOX3" s="519"/>
      <c r="OOY3" s="519"/>
      <c r="OOZ3" s="520"/>
      <c r="OPA3" s="518"/>
      <c r="OPB3" s="519"/>
      <c r="OPC3" s="519"/>
      <c r="OPD3" s="520"/>
      <c r="OPE3" s="518"/>
      <c r="OPF3" s="519"/>
      <c r="OPG3" s="519"/>
      <c r="OPH3" s="520"/>
      <c r="OPI3" s="518"/>
      <c r="OPJ3" s="519"/>
      <c r="OPK3" s="519"/>
      <c r="OPL3" s="520"/>
      <c r="OPM3" s="518"/>
      <c r="OPN3" s="519"/>
      <c r="OPO3" s="519"/>
      <c r="OPP3" s="520"/>
      <c r="OPQ3" s="518"/>
      <c r="OPR3" s="519"/>
      <c r="OPS3" s="519"/>
      <c r="OPT3" s="520"/>
      <c r="OPU3" s="518"/>
      <c r="OPV3" s="519"/>
      <c r="OPW3" s="519"/>
      <c r="OPX3" s="520"/>
      <c r="OPY3" s="518"/>
      <c r="OPZ3" s="519"/>
      <c r="OQA3" s="519"/>
      <c r="OQB3" s="520"/>
      <c r="OQC3" s="518"/>
      <c r="OQD3" s="519"/>
      <c r="OQE3" s="519"/>
      <c r="OQF3" s="520"/>
      <c r="OQG3" s="518"/>
      <c r="OQH3" s="519"/>
      <c r="OQI3" s="519"/>
      <c r="OQJ3" s="520"/>
      <c r="OQK3" s="518"/>
      <c r="OQL3" s="519"/>
      <c r="OQM3" s="519"/>
      <c r="OQN3" s="520"/>
      <c r="OQO3" s="518"/>
      <c r="OQP3" s="519"/>
      <c r="OQQ3" s="519"/>
      <c r="OQR3" s="520"/>
      <c r="OQS3" s="518"/>
      <c r="OQT3" s="519"/>
      <c r="OQU3" s="519"/>
      <c r="OQV3" s="520"/>
      <c r="OQW3" s="518"/>
      <c r="OQX3" s="519"/>
      <c r="OQY3" s="519"/>
      <c r="OQZ3" s="520"/>
      <c r="ORA3" s="518"/>
      <c r="ORB3" s="519"/>
      <c r="ORC3" s="519"/>
      <c r="ORD3" s="520"/>
      <c r="ORE3" s="518"/>
      <c r="ORF3" s="519"/>
      <c r="ORG3" s="519"/>
      <c r="ORH3" s="520"/>
      <c r="ORI3" s="518"/>
      <c r="ORJ3" s="519"/>
      <c r="ORK3" s="519"/>
      <c r="ORL3" s="520"/>
      <c r="ORM3" s="518"/>
      <c r="ORN3" s="519"/>
      <c r="ORO3" s="519"/>
      <c r="ORP3" s="520"/>
      <c r="ORQ3" s="518"/>
      <c r="ORR3" s="519"/>
      <c r="ORS3" s="519"/>
      <c r="ORT3" s="520"/>
      <c r="ORU3" s="518"/>
      <c r="ORV3" s="519"/>
      <c r="ORW3" s="519"/>
      <c r="ORX3" s="520"/>
      <c r="ORY3" s="518"/>
      <c r="ORZ3" s="519"/>
      <c r="OSA3" s="519"/>
      <c r="OSB3" s="520"/>
      <c r="OSC3" s="518"/>
      <c r="OSD3" s="519"/>
      <c r="OSE3" s="519"/>
      <c r="OSF3" s="520"/>
      <c r="OSG3" s="518"/>
      <c r="OSH3" s="519"/>
      <c r="OSI3" s="519"/>
      <c r="OSJ3" s="520"/>
      <c r="OSK3" s="518"/>
      <c r="OSL3" s="519"/>
      <c r="OSM3" s="519"/>
      <c r="OSN3" s="520"/>
      <c r="OSO3" s="518"/>
      <c r="OSP3" s="519"/>
      <c r="OSQ3" s="519"/>
      <c r="OSR3" s="520"/>
      <c r="OSS3" s="518"/>
      <c r="OST3" s="519"/>
      <c r="OSU3" s="519"/>
      <c r="OSV3" s="520"/>
      <c r="OSW3" s="518"/>
      <c r="OSX3" s="519"/>
      <c r="OSY3" s="519"/>
      <c r="OSZ3" s="520"/>
      <c r="OTA3" s="518"/>
      <c r="OTB3" s="519"/>
      <c r="OTC3" s="519"/>
      <c r="OTD3" s="520"/>
      <c r="OTE3" s="518"/>
      <c r="OTF3" s="519"/>
      <c r="OTG3" s="519"/>
      <c r="OTH3" s="520"/>
      <c r="OTI3" s="518"/>
      <c r="OTJ3" s="519"/>
      <c r="OTK3" s="519"/>
      <c r="OTL3" s="520"/>
      <c r="OTM3" s="518"/>
      <c r="OTN3" s="519"/>
      <c r="OTO3" s="519"/>
      <c r="OTP3" s="520"/>
      <c r="OTQ3" s="518"/>
      <c r="OTR3" s="519"/>
      <c r="OTS3" s="519"/>
      <c r="OTT3" s="520"/>
      <c r="OTU3" s="518"/>
      <c r="OTV3" s="519"/>
      <c r="OTW3" s="519"/>
      <c r="OTX3" s="520"/>
      <c r="OTY3" s="518"/>
      <c r="OTZ3" s="519"/>
      <c r="OUA3" s="519"/>
      <c r="OUB3" s="520"/>
      <c r="OUC3" s="518"/>
      <c r="OUD3" s="519"/>
      <c r="OUE3" s="519"/>
      <c r="OUF3" s="520"/>
      <c r="OUG3" s="518"/>
      <c r="OUH3" s="519"/>
      <c r="OUI3" s="519"/>
      <c r="OUJ3" s="520"/>
      <c r="OUK3" s="518"/>
      <c r="OUL3" s="519"/>
      <c r="OUM3" s="519"/>
      <c r="OUN3" s="520"/>
      <c r="OUO3" s="518"/>
      <c r="OUP3" s="519"/>
      <c r="OUQ3" s="519"/>
      <c r="OUR3" s="520"/>
      <c r="OUS3" s="518"/>
      <c r="OUT3" s="519"/>
      <c r="OUU3" s="519"/>
      <c r="OUV3" s="520"/>
      <c r="OUW3" s="518"/>
      <c r="OUX3" s="519"/>
      <c r="OUY3" s="519"/>
      <c r="OUZ3" s="520"/>
      <c r="OVA3" s="518"/>
      <c r="OVB3" s="519"/>
      <c r="OVC3" s="519"/>
      <c r="OVD3" s="520"/>
      <c r="OVE3" s="518"/>
      <c r="OVF3" s="519"/>
      <c r="OVG3" s="519"/>
      <c r="OVH3" s="520"/>
      <c r="OVI3" s="518"/>
      <c r="OVJ3" s="519"/>
      <c r="OVK3" s="519"/>
      <c r="OVL3" s="520"/>
      <c r="OVM3" s="518"/>
      <c r="OVN3" s="519"/>
      <c r="OVO3" s="519"/>
      <c r="OVP3" s="520"/>
      <c r="OVQ3" s="518"/>
      <c r="OVR3" s="519"/>
      <c r="OVS3" s="519"/>
      <c r="OVT3" s="520"/>
      <c r="OVU3" s="518"/>
      <c r="OVV3" s="519"/>
      <c r="OVW3" s="519"/>
      <c r="OVX3" s="520"/>
      <c r="OVY3" s="518"/>
      <c r="OVZ3" s="519"/>
      <c r="OWA3" s="519"/>
      <c r="OWB3" s="520"/>
      <c r="OWC3" s="518"/>
      <c r="OWD3" s="519"/>
      <c r="OWE3" s="519"/>
      <c r="OWF3" s="520"/>
      <c r="OWG3" s="518"/>
      <c r="OWH3" s="519"/>
      <c r="OWI3" s="519"/>
      <c r="OWJ3" s="520"/>
      <c r="OWK3" s="518"/>
      <c r="OWL3" s="519"/>
      <c r="OWM3" s="519"/>
      <c r="OWN3" s="520"/>
      <c r="OWO3" s="518"/>
      <c r="OWP3" s="519"/>
      <c r="OWQ3" s="519"/>
      <c r="OWR3" s="520"/>
      <c r="OWS3" s="518"/>
      <c r="OWT3" s="519"/>
      <c r="OWU3" s="519"/>
      <c r="OWV3" s="520"/>
      <c r="OWW3" s="518"/>
      <c r="OWX3" s="519"/>
      <c r="OWY3" s="519"/>
      <c r="OWZ3" s="520"/>
      <c r="OXA3" s="518"/>
      <c r="OXB3" s="519"/>
      <c r="OXC3" s="519"/>
      <c r="OXD3" s="520"/>
      <c r="OXE3" s="518"/>
      <c r="OXF3" s="519"/>
      <c r="OXG3" s="519"/>
      <c r="OXH3" s="520"/>
      <c r="OXI3" s="518"/>
      <c r="OXJ3" s="519"/>
      <c r="OXK3" s="519"/>
      <c r="OXL3" s="520"/>
      <c r="OXM3" s="518"/>
      <c r="OXN3" s="519"/>
      <c r="OXO3" s="519"/>
      <c r="OXP3" s="520"/>
      <c r="OXQ3" s="518"/>
      <c r="OXR3" s="519"/>
      <c r="OXS3" s="519"/>
      <c r="OXT3" s="520"/>
      <c r="OXU3" s="518"/>
      <c r="OXV3" s="519"/>
      <c r="OXW3" s="519"/>
      <c r="OXX3" s="520"/>
      <c r="OXY3" s="518"/>
      <c r="OXZ3" s="519"/>
      <c r="OYA3" s="519"/>
      <c r="OYB3" s="520"/>
      <c r="OYC3" s="518"/>
      <c r="OYD3" s="519"/>
      <c r="OYE3" s="519"/>
      <c r="OYF3" s="520"/>
      <c r="OYG3" s="518"/>
      <c r="OYH3" s="519"/>
      <c r="OYI3" s="519"/>
      <c r="OYJ3" s="520"/>
      <c r="OYK3" s="518"/>
      <c r="OYL3" s="519"/>
      <c r="OYM3" s="519"/>
      <c r="OYN3" s="520"/>
      <c r="OYO3" s="518"/>
      <c r="OYP3" s="519"/>
      <c r="OYQ3" s="519"/>
      <c r="OYR3" s="520"/>
      <c r="OYS3" s="518"/>
      <c r="OYT3" s="519"/>
      <c r="OYU3" s="519"/>
      <c r="OYV3" s="520"/>
      <c r="OYW3" s="518"/>
      <c r="OYX3" s="519"/>
      <c r="OYY3" s="519"/>
      <c r="OYZ3" s="520"/>
      <c r="OZA3" s="518"/>
      <c r="OZB3" s="519"/>
      <c r="OZC3" s="519"/>
      <c r="OZD3" s="520"/>
      <c r="OZE3" s="518"/>
      <c r="OZF3" s="519"/>
      <c r="OZG3" s="519"/>
      <c r="OZH3" s="520"/>
      <c r="OZI3" s="518"/>
      <c r="OZJ3" s="519"/>
      <c r="OZK3" s="519"/>
      <c r="OZL3" s="520"/>
      <c r="OZM3" s="518"/>
      <c r="OZN3" s="519"/>
      <c r="OZO3" s="519"/>
      <c r="OZP3" s="520"/>
      <c r="OZQ3" s="518"/>
      <c r="OZR3" s="519"/>
      <c r="OZS3" s="519"/>
      <c r="OZT3" s="520"/>
      <c r="OZU3" s="518"/>
      <c r="OZV3" s="519"/>
      <c r="OZW3" s="519"/>
      <c r="OZX3" s="520"/>
      <c r="OZY3" s="518"/>
      <c r="OZZ3" s="519"/>
      <c r="PAA3" s="519"/>
      <c r="PAB3" s="520"/>
      <c r="PAC3" s="518"/>
      <c r="PAD3" s="519"/>
      <c r="PAE3" s="519"/>
      <c r="PAF3" s="520"/>
      <c r="PAG3" s="518"/>
      <c r="PAH3" s="519"/>
      <c r="PAI3" s="519"/>
      <c r="PAJ3" s="520"/>
      <c r="PAK3" s="518"/>
      <c r="PAL3" s="519"/>
      <c r="PAM3" s="519"/>
      <c r="PAN3" s="520"/>
      <c r="PAO3" s="518"/>
      <c r="PAP3" s="519"/>
      <c r="PAQ3" s="519"/>
      <c r="PAR3" s="520"/>
      <c r="PAS3" s="518"/>
      <c r="PAT3" s="519"/>
      <c r="PAU3" s="519"/>
      <c r="PAV3" s="520"/>
      <c r="PAW3" s="518"/>
      <c r="PAX3" s="519"/>
      <c r="PAY3" s="519"/>
      <c r="PAZ3" s="520"/>
      <c r="PBA3" s="518"/>
      <c r="PBB3" s="519"/>
      <c r="PBC3" s="519"/>
      <c r="PBD3" s="520"/>
      <c r="PBE3" s="518"/>
      <c r="PBF3" s="519"/>
      <c r="PBG3" s="519"/>
      <c r="PBH3" s="520"/>
      <c r="PBI3" s="518"/>
      <c r="PBJ3" s="519"/>
      <c r="PBK3" s="519"/>
      <c r="PBL3" s="520"/>
      <c r="PBM3" s="518"/>
      <c r="PBN3" s="519"/>
      <c r="PBO3" s="519"/>
      <c r="PBP3" s="520"/>
      <c r="PBQ3" s="518"/>
      <c r="PBR3" s="519"/>
      <c r="PBS3" s="519"/>
      <c r="PBT3" s="520"/>
      <c r="PBU3" s="518"/>
      <c r="PBV3" s="519"/>
      <c r="PBW3" s="519"/>
      <c r="PBX3" s="520"/>
      <c r="PBY3" s="518"/>
      <c r="PBZ3" s="519"/>
      <c r="PCA3" s="519"/>
      <c r="PCB3" s="520"/>
      <c r="PCC3" s="518"/>
      <c r="PCD3" s="519"/>
      <c r="PCE3" s="519"/>
      <c r="PCF3" s="520"/>
      <c r="PCG3" s="518"/>
      <c r="PCH3" s="519"/>
      <c r="PCI3" s="519"/>
      <c r="PCJ3" s="520"/>
      <c r="PCK3" s="518"/>
      <c r="PCL3" s="519"/>
      <c r="PCM3" s="519"/>
      <c r="PCN3" s="520"/>
      <c r="PCO3" s="518"/>
      <c r="PCP3" s="519"/>
      <c r="PCQ3" s="519"/>
      <c r="PCR3" s="520"/>
      <c r="PCS3" s="518"/>
      <c r="PCT3" s="519"/>
      <c r="PCU3" s="519"/>
      <c r="PCV3" s="520"/>
      <c r="PCW3" s="518"/>
      <c r="PCX3" s="519"/>
      <c r="PCY3" s="519"/>
      <c r="PCZ3" s="520"/>
      <c r="PDA3" s="518"/>
      <c r="PDB3" s="519"/>
      <c r="PDC3" s="519"/>
      <c r="PDD3" s="520"/>
      <c r="PDE3" s="518"/>
      <c r="PDF3" s="519"/>
      <c r="PDG3" s="519"/>
      <c r="PDH3" s="520"/>
      <c r="PDI3" s="518"/>
      <c r="PDJ3" s="519"/>
      <c r="PDK3" s="519"/>
      <c r="PDL3" s="520"/>
      <c r="PDM3" s="518"/>
      <c r="PDN3" s="519"/>
      <c r="PDO3" s="519"/>
      <c r="PDP3" s="520"/>
      <c r="PDQ3" s="518"/>
      <c r="PDR3" s="519"/>
      <c r="PDS3" s="519"/>
      <c r="PDT3" s="520"/>
      <c r="PDU3" s="518"/>
      <c r="PDV3" s="519"/>
      <c r="PDW3" s="519"/>
      <c r="PDX3" s="520"/>
      <c r="PDY3" s="518"/>
      <c r="PDZ3" s="519"/>
      <c r="PEA3" s="519"/>
      <c r="PEB3" s="520"/>
      <c r="PEC3" s="518"/>
      <c r="PED3" s="519"/>
      <c r="PEE3" s="519"/>
      <c r="PEF3" s="520"/>
      <c r="PEG3" s="518"/>
      <c r="PEH3" s="519"/>
      <c r="PEI3" s="519"/>
      <c r="PEJ3" s="520"/>
      <c r="PEK3" s="518"/>
      <c r="PEL3" s="519"/>
      <c r="PEM3" s="519"/>
      <c r="PEN3" s="520"/>
      <c r="PEO3" s="518"/>
      <c r="PEP3" s="519"/>
      <c r="PEQ3" s="519"/>
      <c r="PER3" s="520"/>
      <c r="PES3" s="518"/>
      <c r="PET3" s="519"/>
      <c r="PEU3" s="519"/>
      <c r="PEV3" s="520"/>
      <c r="PEW3" s="518"/>
      <c r="PEX3" s="519"/>
      <c r="PEY3" s="519"/>
      <c r="PEZ3" s="520"/>
      <c r="PFA3" s="518"/>
      <c r="PFB3" s="519"/>
      <c r="PFC3" s="519"/>
      <c r="PFD3" s="520"/>
      <c r="PFE3" s="518"/>
      <c r="PFF3" s="519"/>
      <c r="PFG3" s="519"/>
      <c r="PFH3" s="520"/>
      <c r="PFI3" s="518"/>
      <c r="PFJ3" s="519"/>
      <c r="PFK3" s="519"/>
      <c r="PFL3" s="520"/>
      <c r="PFM3" s="518"/>
      <c r="PFN3" s="519"/>
      <c r="PFO3" s="519"/>
      <c r="PFP3" s="520"/>
      <c r="PFQ3" s="518"/>
      <c r="PFR3" s="519"/>
      <c r="PFS3" s="519"/>
      <c r="PFT3" s="520"/>
      <c r="PFU3" s="518"/>
      <c r="PFV3" s="519"/>
      <c r="PFW3" s="519"/>
      <c r="PFX3" s="520"/>
      <c r="PFY3" s="518"/>
      <c r="PFZ3" s="519"/>
      <c r="PGA3" s="519"/>
      <c r="PGB3" s="520"/>
      <c r="PGC3" s="518"/>
      <c r="PGD3" s="519"/>
      <c r="PGE3" s="519"/>
      <c r="PGF3" s="520"/>
      <c r="PGG3" s="518"/>
      <c r="PGH3" s="519"/>
      <c r="PGI3" s="519"/>
      <c r="PGJ3" s="520"/>
      <c r="PGK3" s="518"/>
      <c r="PGL3" s="519"/>
      <c r="PGM3" s="519"/>
      <c r="PGN3" s="520"/>
      <c r="PGO3" s="518"/>
      <c r="PGP3" s="519"/>
      <c r="PGQ3" s="519"/>
      <c r="PGR3" s="520"/>
      <c r="PGS3" s="518"/>
      <c r="PGT3" s="519"/>
      <c r="PGU3" s="519"/>
      <c r="PGV3" s="520"/>
      <c r="PGW3" s="518"/>
      <c r="PGX3" s="519"/>
      <c r="PGY3" s="519"/>
      <c r="PGZ3" s="520"/>
      <c r="PHA3" s="518"/>
      <c r="PHB3" s="519"/>
      <c r="PHC3" s="519"/>
      <c r="PHD3" s="520"/>
      <c r="PHE3" s="518"/>
      <c r="PHF3" s="519"/>
      <c r="PHG3" s="519"/>
      <c r="PHH3" s="520"/>
      <c r="PHI3" s="518"/>
      <c r="PHJ3" s="519"/>
      <c r="PHK3" s="519"/>
      <c r="PHL3" s="520"/>
      <c r="PHM3" s="518"/>
      <c r="PHN3" s="519"/>
      <c r="PHO3" s="519"/>
      <c r="PHP3" s="520"/>
      <c r="PHQ3" s="518"/>
      <c r="PHR3" s="519"/>
      <c r="PHS3" s="519"/>
      <c r="PHT3" s="520"/>
      <c r="PHU3" s="518"/>
      <c r="PHV3" s="519"/>
      <c r="PHW3" s="519"/>
      <c r="PHX3" s="520"/>
      <c r="PHY3" s="518"/>
      <c r="PHZ3" s="519"/>
      <c r="PIA3" s="519"/>
      <c r="PIB3" s="520"/>
      <c r="PIC3" s="518"/>
      <c r="PID3" s="519"/>
      <c r="PIE3" s="519"/>
      <c r="PIF3" s="520"/>
      <c r="PIG3" s="518"/>
      <c r="PIH3" s="519"/>
      <c r="PII3" s="519"/>
      <c r="PIJ3" s="520"/>
      <c r="PIK3" s="518"/>
      <c r="PIL3" s="519"/>
      <c r="PIM3" s="519"/>
      <c r="PIN3" s="520"/>
      <c r="PIO3" s="518"/>
      <c r="PIP3" s="519"/>
      <c r="PIQ3" s="519"/>
      <c r="PIR3" s="520"/>
      <c r="PIS3" s="518"/>
      <c r="PIT3" s="519"/>
      <c r="PIU3" s="519"/>
      <c r="PIV3" s="520"/>
      <c r="PIW3" s="518"/>
      <c r="PIX3" s="519"/>
      <c r="PIY3" s="519"/>
      <c r="PIZ3" s="520"/>
      <c r="PJA3" s="518"/>
      <c r="PJB3" s="519"/>
      <c r="PJC3" s="519"/>
      <c r="PJD3" s="520"/>
      <c r="PJE3" s="518"/>
      <c r="PJF3" s="519"/>
      <c r="PJG3" s="519"/>
      <c r="PJH3" s="520"/>
      <c r="PJI3" s="518"/>
      <c r="PJJ3" s="519"/>
      <c r="PJK3" s="519"/>
      <c r="PJL3" s="520"/>
      <c r="PJM3" s="518"/>
      <c r="PJN3" s="519"/>
      <c r="PJO3" s="519"/>
      <c r="PJP3" s="520"/>
      <c r="PJQ3" s="518"/>
      <c r="PJR3" s="519"/>
      <c r="PJS3" s="519"/>
      <c r="PJT3" s="520"/>
      <c r="PJU3" s="518"/>
      <c r="PJV3" s="519"/>
      <c r="PJW3" s="519"/>
      <c r="PJX3" s="520"/>
      <c r="PJY3" s="518"/>
      <c r="PJZ3" s="519"/>
      <c r="PKA3" s="519"/>
      <c r="PKB3" s="520"/>
      <c r="PKC3" s="518"/>
      <c r="PKD3" s="519"/>
      <c r="PKE3" s="519"/>
      <c r="PKF3" s="520"/>
      <c r="PKG3" s="518"/>
      <c r="PKH3" s="519"/>
      <c r="PKI3" s="519"/>
      <c r="PKJ3" s="520"/>
      <c r="PKK3" s="518"/>
      <c r="PKL3" s="519"/>
      <c r="PKM3" s="519"/>
      <c r="PKN3" s="520"/>
      <c r="PKO3" s="518"/>
      <c r="PKP3" s="519"/>
      <c r="PKQ3" s="519"/>
      <c r="PKR3" s="520"/>
      <c r="PKS3" s="518"/>
      <c r="PKT3" s="519"/>
      <c r="PKU3" s="519"/>
      <c r="PKV3" s="520"/>
      <c r="PKW3" s="518"/>
      <c r="PKX3" s="519"/>
      <c r="PKY3" s="519"/>
      <c r="PKZ3" s="520"/>
      <c r="PLA3" s="518"/>
      <c r="PLB3" s="519"/>
      <c r="PLC3" s="519"/>
      <c r="PLD3" s="520"/>
      <c r="PLE3" s="518"/>
      <c r="PLF3" s="519"/>
      <c r="PLG3" s="519"/>
      <c r="PLH3" s="520"/>
      <c r="PLI3" s="518"/>
      <c r="PLJ3" s="519"/>
      <c r="PLK3" s="519"/>
      <c r="PLL3" s="520"/>
      <c r="PLM3" s="518"/>
      <c r="PLN3" s="519"/>
      <c r="PLO3" s="519"/>
      <c r="PLP3" s="520"/>
      <c r="PLQ3" s="518"/>
      <c r="PLR3" s="519"/>
      <c r="PLS3" s="519"/>
      <c r="PLT3" s="520"/>
      <c r="PLU3" s="518"/>
      <c r="PLV3" s="519"/>
      <c r="PLW3" s="519"/>
      <c r="PLX3" s="520"/>
      <c r="PLY3" s="518"/>
      <c r="PLZ3" s="519"/>
      <c r="PMA3" s="519"/>
      <c r="PMB3" s="520"/>
      <c r="PMC3" s="518"/>
      <c r="PMD3" s="519"/>
      <c r="PME3" s="519"/>
      <c r="PMF3" s="520"/>
      <c r="PMG3" s="518"/>
      <c r="PMH3" s="519"/>
      <c r="PMI3" s="519"/>
      <c r="PMJ3" s="520"/>
      <c r="PMK3" s="518"/>
      <c r="PML3" s="519"/>
      <c r="PMM3" s="519"/>
      <c r="PMN3" s="520"/>
      <c r="PMO3" s="518"/>
      <c r="PMP3" s="519"/>
      <c r="PMQ3" s="519"/>
      <c r="PMR3" s="520"/>
      <c r="PMS3" s="518"/>
      <c r="PMT3" s="519"/>
      <c r="PMU3" s="519"/>
      <c r="PMV3" s="520"/>
      <c r="PMW3" s="518"/>
      <c r="PMX3" s="519"/>
      <c r="PMY3" s="519"/>
      <c r="PMZ3" s="520"/>
      <c r="PNA3" s="518"/>
      <c r="PNB3" s="519"/>
      <c r="PNC3" s="519"/>
      <c r="PND3" s="520"/>
      <c r="PNE3" s="518"/>
      <c r="PNF3" s="519"/>
      <c r="PNG3" s="519"/>
      <c r="PNH3" s="520"/>
      <c r="PNI3" s="518"/>
      <c r="PNJ3" s="519"/>
      <c r="PNK3" s="519"/>
      <c r="PNL3" s="520"/>
      <c r="PNM3" s="518"/>
      <c r="PNN3" s="519"/>
      <c r="PNO3" s="519"/>
      <c r="PNP3" s="520"/>
      <c r="PNQ3" s="518"/>
      <c r="PNR3" s="519"/>
      <c r="PNS3" s="519"/>
      <c r="PNT3" s="520"/>
      <c r="PNU3" s="518"/>
      <c r="PNV3" s="519"/>
      <c r="PNW3" s="519"/>
      <c r="PNX3" s="520"/>
      <c r="PNY3" s="518"/>
      <c r="PNZ3" s="519"/>
      <c r="POA3" s="519"/>
      <c r="POB3" s="520"/>
      <c r="POC3" s="518"/>
      <c r="POD3" s="519"/>
      <c r="POE3" s="519"/>
      <c r="POF3" s="520"/>
      <c r="POG3" s="518"/>
      <c r="POH3" s="519"/>
      <c r="POI3" s="519"/>
      <c r="POJ3" s="520"/>
      <c r="POK3" s="518"/>
      <c r="POL3" s="519"/>
      <c r="POM3" s="519"/>
      <c r="PON3" s="520"/>
      <c r="POO3" s="518"/>
      <c r="POP3" s="519"/>
      <c r="POQ3" s="519"/>
      <c r="POR3" s="520"/>
      <c r="POS3" s="518"/>
      <c r="POT3" s="519"/>
      <c r="POU3" s="519"/>
      <c r="POV3" s="520"/>
      <c r="POW3" s="518"/>
      <c r="POX3" s="519"/>
      <c r="POY3" s="519"/>
      <c r="POZ3" s="520"/>
      <c r="PPA3" s="518"/>
      <c r="PPB3" s="519"/>
      <c r="PPC3" s="519"/>
      <c r="PPD3" s="520"/>
      <c r="PPE3" s="518"/>
      <c r="PPF3" s="519"/>
      <c r="PPG3" s="519"/>
      <c r="PPH3" s="520"/>
      <c r="PPI3" s="518"/>
      <c r="PPJ3" s="519"/>
      <c r="PPK3" s="519"/>
      <c r="PPL3" s="520"/>
      <c r="PPM3" s="518"/>
      <c r="PPN3" s="519"/>
      <c r="PPO3" s="519"/>
      <c r="PPP3" s="520"/>
      <c r="PPQ3" s="518"/>
      <c r="PPR3" s="519"/>
      <c r="PPS3" s="519"/>
      <c r="PPT3" s="520"/>
      <c r="PPU3" s="518"/>
      <c r="PPV3" s="519"/>
      <c r="PPW3" s="519"/>
      <c r="PPX3" s="520"/>
      <c r="PPY3" s="518"/>
      <c r="PPZ3" s="519"/>
      <c r="PQA3" s="519"/>
      <c r="PQB3" s="520"/>
      <c r="PQC3" s="518"/>
      <c r="PQD3" s="519"/>
      <c r="PQE3" s="519"/>
      <c r="PQF3" s="520"/>
      <c r="PQG3" s="518"/>
      <c r="PQH3" s="519"/>
      <c r="PQI3" s="519"/>
      <c r="PQJ3" s="520"/>
      <c r="PQK3" s="518"/>
      <c r="PQL3" s="519"/>
      <c r="PQM3" s="519"/>
      <c r="PQN3" s="520"/>
      <c r="PQO3" s="518"/>
      <c r="PQP3" s="519"/>
      <c r="PQQ3" s="519"/>
      <c r="PQR3" s="520"/>
      <c r="PQS3" s="518"/>
      <c r="PQT3" s="519"/>
      <c r="PQU3" s="519"/>
      <c r="PQV3" s="520"/>
      <c r="PQW3" s="518"/>
      <c r="PQX3" s="519"/>
      <c r="PQY3" s="519"/>
      <c r="PQZ3" s="520"/>
      <c r="PRA3" s="518"/>
      <c r="PRB3" s="519"/>
      <c r="PRC3" s="519"/>
      <c r="PRD3" s="520"/>
      <c r="PRE3" s="518"/>
      <c r="PRF3" s="519"/>
      <c r="PRG3" s="519"/>
      <c r="PRH3" s="520"/>
      <c r="PRI3" s="518"/>
      <c r="PRJ3" s="519"/>
      <c r="PRK3" s="519"/>
      <c r="PRL3" s="520"/>
      <c r="PRM3" s="518"/>
      <c r="PRN3" s="519"/>
      <c r="PRO3" s="519"/>
      <c r="PRP3" s="520"/>
      <c r="PRQ3" s="518"/>
      <c r="PRR3" s="519"/>
      <c r="PRS3" s="519"/>
      <c r="PRT3" s="520"/>
      <c r="PRU3" s="518"/>
      <c r="PRV3" s="519"/>
      <c r="PRW3" s="519"/>
      <c r="PRX3" s="520"/>
      <c r="PRY3" s="518"/>
      <c r="PRZ3" s="519"/>
      <c r="PSA3" s="519"/>
      <c r="PSB3" s="520"/>
      <c r="PSC3" s="518"/>
      <c r="PSD3" s="519"/>
      <c r="PSE3" s="519"/>
      <c r="PSF3" s="520"/>
      <c r="PSG3" s="518"/>
      <c r="PSH3" s="519"/>
      <c r="PSI3" s="519"/>
      <c r="PSJ3" s="520"/>
      <c r="PSK3" s="518"/>
      <c r="PSL3" s="519"/>
      <c r="PSM3" s="519"/>
      <c r="PSN3" s="520"/>
      <c r="PSO3" s="518"/>
      <c r="PSP3" s="519"/>
      <c r="PSQ3" s="519"/>
      <c r="PSR3" s="520"/>
      <c r="PSS3" s="518"/>
      <c r="PST3" s="519"/>
      <c r="PSU3" s="519"/>
      <c r="PSV3" s="520"/>
      <c r="PSW3" s="518"/>
      <c r="PSX3" s="519"/>
      <c r="PSY3" s="519"/>
      <c r="PSZ3" s="520"/>
      <c r="PTA3" s="518"/>
      <c r="PTB3" s="519"/>
      <c r="PTC3" s="519"/>
      <c r="PTD3" s="520"/>
      <c r="PTE3" s="518"/>
      <c r="PTF3" s="519"/>
      <c r="PTG3" s="519"/>
      <c r="PTH3" s="520"/>
      <c r="PTI3" s="518"/>
      <c r="PTJ3" s="519"/>
      <c r="PTK3" s="519"/>
      <c r="PTL3" s="520"/>
      <c r="PTM3" s="518"/>
      <c r="PTN3" s="519"/>
      <c r="PTO3" s="519"/>
      <c r="PTP3" s="520"/>
      <c r="PTQ3" s="518"/>
      <c r="PTR3" s="519"/>
      <c r="PTS3" s="519"/>
      <c r="PTT3" s="520"/>
      <c r="PTU3" s="518"/>
      <c r="PTV3" s="519"/>
      <c r="PTW3" s="519"/>
      <c r="PTX3" s="520"/>
      <c r="PTY3" s="518"/>
      <c r="PTZ3" s="519"/>
      <c r="PUA3" s="519"/>
      <c r="PUB3" s="520"/>
      <c r="PUC3" s="518"/>
      <c r="PUD3" s="519"/>
      <c r="PUE3" s="519"/>
      <c r="PUF3" s="520"/>
      <c r="PUG3" s="518"/>
      <c r="PUH3" s="519"/>
      <c r="PUI3" s="519"/>
      <c r="PUJ3" s="520"/>
      <c r="PUK3" s="518"/>
      <c r="PUL3" s="519"/>
      <c r="PUM3" s="519"/>
      <c r="PUN3" s="520"/>
      <c r="PUO3" s="518"/>
      <c r="PUP3" s="519"/>
      <c r="PUQ3" s="519"/>
      <c r="PUR3" s="520"/>
      <c r="PUS3" s="518"/>
      <c r="PUT3" s="519"/>
      <c r="PUU3" s="519"/>
      <c r="PUV3" s="520"/>
      <c r="PUW3" s="518"/>
      <c r="PUX3" s="519"/>
      <c r="PUY3" s="519"/>
      <c r="PUZ3" s="520"/>
      <c r="PVA3" s="518"/>
      <c r="PVB3" s="519"/>
      <c r="PVC3" s="519"/>
      <c r="PVD3" s="520"/>
      <c r="PVE3" s="518"/>
      <c r="PVF3" s="519"/>
      <c r="PVG3" s="519"/>
      <c r="PVH3" s="520"/>
      <c r="PVI3" s="518"/>
      <c r="PVJ3" s="519"/>
      <c r="PVK3" s="519"/>
      <c r="PVL3" s="520"/>
      <c r="PVM3" s="518"/>
      <c r="PVN3" s="519"/>
      <c r="PVO3" s="519"/>
      <c r="PVP3" s="520"/>
      <c r="PVQ3" s="518"/>
      <c r="PVR3" s="519"/>
      <c r="PVS3" s="519"/>
      <c r="PVT3" s="520"/>
      <c r="PVU3" s="518"/>
      <c r="PVV3" s="519"/>
      <c r="PVW3" s="519"/>
      <c r="PVX3" s="520"/>
      <c r="PVY3" s="518"/>
      <c r="PVZ3" s="519"/>
      <c r="PWA3" s="519"/>
      <c r="PWB3" s="520"/>
      <c r="PWC3" s="518"/>
      <c r="PWD3" s="519"/>
      <c r="PWE3" s="519"/>
      <c r="PWF3" s="520"/>
      <c r="PWG3" s="518"/>
      <c r="PWH3" s="519"/>
      <c r="PWI3" s="519"/>
      <c r="PWJ3" s="520"/>
      <c r="PWK3" s="518"/>
      <c r="PWL3" s="519"/>
      <c r="PWM3" s="519"/>
      <c r="PWN3" s="520"/>
      <c r="PWO3" s="518"/>
      <c r="PWP3" s="519"/>
      <c r="PWQ3" s="519"/>
      <c r="PWR3" s="520"/>
      <c r="PWS3" s="518"/>
      <c r="PWT3" s="519"/>
      <c r="PWU3" s="519"/>
      <c r="PWV3" s="520"/>
      <c r="PWW3" s="518"/>
      <c r="PWX3" s="519"/>
      <c r="PWY3" s="519"/>
      <c r="PWZ3" s="520"/>
      <c r="PXA3" s="518"/>
      <c r="PXB3" s="519"/>
      <c r="PXC3" s="519"/>
      <c r="PXD3" s="520"/>
      <c r="PXE3" s="518"/>
      <c r="PXF3" s="519"/>
      <c r="PXG3" s="519"/>
      <c r="PXH3" s="520"/>
      <c r="PXI3" s="518"/>
      <c r="PXJ3" s="519"/>
      <c r="PXK3" s="519"/>
      <c r="PXL3" s="520"/>
      <c r="PXM3" s="518"/>
      <c r="PXN3" s="519"/>
      <c r="PXO3" s="519"/>
      <c r="PXP3" s="520"/>
      <c r="PXQ3" s="518"/>
      <c r="PXR3" s="519"/>
      <c r="PXS3" s="519"/>
      <c r="PXT3" s="520"/>
      <c r="PXU3" s="518"/>
      <c r="PXV3" s="519"/>
      <c r="PXW3" s="519"/>
      <c r="PXX3" s="520"/>
      <c r="PXY3" s="518"/>
      <c r="PXZ3" s="519"/>
      <c r="PYA3" s="519"/>
      <c r="PYB3" s="520"/>
      <c r="PYC3" s="518"/>
      <c r="PYD3" s="519"/>
      <c r="PYE3" s="519"/>
      <c r="PYF3" s="520"/>
      <c r="PYG3" s="518"/>
      <c r="PYH3" s="519"/>
      <c r="PYI3" s="519"/>
      <c r="PYJ3" s="520"/>
      <c r="PYK3" s="518"/>
      <c r="PYL3" s="519"/>
      <c r="PYM3" s="519"/>
      <c r="PYN3" s="520"/>
      <c r="PYO3" s="518"/>
      <c r="PYP3" s="519"/>
      <c r="PYQ3" s="519"/>
      <c r="PYR3" s="520"/>
      <c r="PYS3" s="518"/>
      <c r="PYT3" s="519"/>
      <c r="PYU3" s="519"/>
      <c r="PYV3" s="520"/>
      <c r="PYW3" s="518"/>
      <c r="PYX3" s="519"/>
      <c r="PYY3" s="519"/>
      <c r="PYZ3" s="520"/>
      <c r="PZA3" s="518"/>
      <c r="PZB3" s="519"/>
      <c r="PZC3" s="519"/>
      <c r="PZD3" s="520"/>
      <c r="PZE3" s="518"/>
      <c r="PZF3" s="519"/>
      <c r="PZG3" s="519"/>
      <c r="PZH3" s="520"/>
      <c r="PZI3" s="518"/>
      <c r="PZJ3" s="519"/>
      <c r="PZK3" s="519"/>
      <c r="PZL3" s="520"/>
      <c r="PZM3" s="518"/>
      <c r="PZN3" s="519"/>
      <c r="PZO3" s="519"/>
      <c r="PZP3" s="520"/>
      <c r="PZQ3" s="518"/>
      <c r="PZR3" s="519"/>
      <c r="PZS3" s="519"/>
      <c r="PZT3" s="520"/>
      <c r="PZU3" s="518"/>
      <c r="PZV3" s="519"/>
      <c r="PZW3" s="519"/>
      <c r="PZX3" s="520"/>
      <c r="PZY3" s="518"/>
      <c r="PZZ3" s="519"/>
      <c r="QAA3" s="519"/>
      <c r="QAB3" s="520"/>
      <c r="QAC3" s="518"/>
      <c r="QAD3" s="519"/>
      <c r="QAE3" s="519"/>
      <c r="QAF3" s="520"/>
      <c r="QAG3" s="518"/>
      <c r="QAH3" s="519"/>
      <c r="QAI3" s="519"/>
      <c r="QAJ3" s="520"/>
      <c r="QAK3" s="518"/>
      <c r="QAL3" s="519"/>
      <c r="QAM3" s="519"/>
      <c r="QAN3" s="520"/>
      <c r="QAO3" s="518"/>
      <c r="QAP3" s="519"/>
      <c r="QAQ3" s="519"/>
      <c r="QAR3" s="520"/>
      <c r="QAS3" s="518"/>
      <c r="QAT3" s="519"/>
      <c r="QAU3" s="519"/>
      <c r="QAV3" s="520"/>
      <c r="QAW3" s="518"/>
      <c r="QAX3" s="519"/>
      <c r="QAY3" s="519"/>
      <c r="QAZ3" s="520"/>
      <c r="QBA3" s="518"/>
      <c r="QBB3" s="519"/>
      <c r="QBC3" s="519"/>
      <c r="QBD3" s="520"/>
      <c r="QBE3" s="518"/>
      <c r="QBF3" s="519"/>
      <c r="QBG3" s="519"/>
      <c r="QBH3" s="520"/>
      <c r="QBI3" s="518"/>
      <c r="QBJ3" s="519"/>
      <c r="QBK3" s="519"/>
      <c r="QBL3" s="520"/>
      <c r="QBM3" s="518"/>
      <c r="QBN3" s="519"/>
      <c r="QBO3" s="519"/>
      <c r="QBP3" s="520"/>
      <c r="QBQ3" s="518"/>
      <c r="QBR3" s="519"/>
      <c r="QBS3" s="519"/>
      <c r="QBT3" s="520"/>
      <c r="QBU3" s="518"/>
      <c r="QBV3" s="519"/>
      <c r="QBW3" s="519"/>
      <c r="QBX3" s="520"/>
      <c r="QBY3" s="518"/>
      <c r="QBZ3" s="519"/>
      <c r="QCA3" s="519"/>
      <c r="QCB3" s="520"/>
      <c r="QCC3" s="518"/>
      <c r="QCD3" s="519"/>
      <c r="QCE3" s="519"/>
      <c r="QCF3" s="520"/>
      <c r="QCG3" s="518"/>
      <c r="QCH3" s="519"/>
      <c r="QCI3" s="519"/>
      <c r="QCJ3" s="520"/>
      <c r="QCK3" s="518"/>
      <c r="QCL3" s="519"/>
      <c r="QCM3" s="519"/>
      <c r="QCN3" s="520"/>
      <c r="QCO3" s="518"/>
      <c r="QCP3" s="519"/>
      <c r="QCQ3" s="519"/>
      <c r="QCR3" s="520"/>
      <c r="QCS3" s="518"/>
      <c r="QCT3" s="519"/>
      <c r="QCU3" s="519"/>
      <c r="QCV3" s="520"/>
      <c r="QCW3" s="518"/>
      <c r="QCX3" s="519"/>
      <c r="QCY3" s="519"/>
      <c r="QCZ3" s="520"/>
      <c r="QDA3" s="518"/>
      <c r="QDB3" s="519"/>
      <c r="QDC3" s="519"/>
      <c r="QDD3" s="520"/>
      <c r="QDE3" s="518"/>
      <c r="QDF3" s="519"/>
      <c r="QDG3" s="519"/>
      <c r="QDH3" s="520"/>
      <c r="QDI3" s="518"/>
      <c r="QDJ3" s="519"/>
      <c r="QDK3" s="519"/>
      <c r="QDL3" s="520"/>
      <c r="QDM3" s="518"/>
      <c r="QDN3" s="519"/>
      <c r="QDO3" s="519"/>
      <c r="QDP3" s="520"/>
      <c r="QDQ3" s="518"/>
      <c r="QDR3" s="519"/>
      <c r="QDS3" s="519"/>
      <c r="QDT3" s="520"/>
      <c r="QDU3" s="518"/>
      <c r="QDV3" s="519"/>
      <c r="QDW3" s="519"/>
      <c r="QDX3" s="520"/>
      <c r="QDY3" s="518"/>
      <c r="QDZ3" s="519"/>
      <c r="QEA3" s="519"/>
      <c r="QEB3" s="520"/>
      <c r="QEC3" s="518"/>
      <c r="QED3" s="519"/>
      <c r="QEE3" s="519"/>
      <c r="QEF3" s="520"/>
      <c r="QEG3" s="518"/>
      <c r="QEH3" s="519"/>
      <c r="QEI3" s="519"/>
      <c r="QEJ3" s="520"/>
      <c r="QEK3" s="518"/>
      <c r="QEL3" s="519"/>
      <c r="QEM3" s="519"/>
      <c r="QEN3" s="520"/>
      <c r="QEO3" s="518"/>
      <c r="QEP3" s="519"/>
      <c r="QEQ3" s="519"/>
      <c r="QER3" s="520"/>
      <c r="QES3" s="518"/>
      <c r="QET3" s="519"/>
      <c r="QEU3" s="519"/>
      <c r="QEV3" s="520"/>
      <c r="QEW3" s="518"/>
      <c r="QEX3" s="519"/>
      <c r="QEY3" s="519"/>
      <c r="QEZ3" s="520"/>
      <c r="QFA3" s="518"/>
      <c r="QFB3" s="519"/>
      <c r="QFC3" s="519"/>
      <c r="QFD3" s="520"/>
      <c r="QFE3" s="518"/>
      <c r="QFF3" s="519"/>
      <c r="QFG3" s="519"/>
      <c r="QFH3" s="520"/>
      <c r="QFI3" s="518"/>
      <c r="QFJ3" s="519"/>
      <c r="QFK3" s="519"/>
      <c r="QFL3" s="520"/>
      <c r="QFM3" s="518"/>
      <c r="QFN3" s="519"/>
      <c r="QFO3" s="519"/>
      <c r="QFP3" s="520"/>
      <c r="QFQ3" s="518"/>
      <c r="QFR3" s="519"/>
      <c r="QFS3" s="519"/>
      <c r="QFT3" s="520"/>
      <c r="QFU3" s="518"/>
      <c r="QFV3" s="519"/>
      <c r="QFW3" s="519"/>
      <c r="QFX3" s="520"/>
      <c r="QFY3" s="518"/>
      <c r="QFZ3" s="519"/>
      <c r="QGA3" s="519"/>
      <c r="QGB3" s="520"/>
      <c r="QGC3" s="518"/>
      <c r="QGD3" s="519"/>
      <c r="QGE3" s="519"/>
      <c r="QGF3" s="520"/>
      <c r="QGG3" s="518"/>
      <c r="QGH3" s="519"/>
      <c r="QGI3" s="519"/>
      <c r="QGJ3" s="520"/>
      <c r="QGK3" s="518"/>
      <c r="QGL3" s="519"/>
      <c r="QGM3" s="519"/>
      <c r="QGN3" s="520"/>
      <c r="QGO3" s="518"/>
      <c r="QGP3" s="519"/>
      <c r="QGQ3" s="519"/>
      <c r="QGR3" s="520"/>
      <c r="QGS3" s="518"/>
      <c r="QGT3" s="519"/>
      <c r="QGU3" s="519"/>
      <c r="QGV3" s="520"/>
      <c r="QGW3" s="518"/>
      <c r="QGX3" s="519"/>
      <c r="QGY3" s="519"/>
      <c r="QGZ3" s="520"/>
      <c r="QHA3" s="518"/>
      <c r="QHB3" s="519"/>
      <c r="QHC3" s="519"/>
      <c r="QHD3" s="520"/>
      <c r="QHE3" s="518"/>
      <c r="QHF3" s="519"/>
      <c r="QHG3" s="519"/>
      <c r="QHH3" s="520"/>
      <c r="QHI3" s="518"/>
      <c r="QHJ3" s="519"/>
      <c r="QHK3" s="519"/>
      <c r="QHL3" s="520"/>
      <c r="QHM3" s="518"/>
      <c r="QHN3" s="519"/>
      <c r="QHO3" s="519"/>
      <c r="QHP3" s="520"/>
      <c r="QHQ3" s="518"/>
      <c r="QHR3" s="519"/>
      <c r="QHS3" s="519"/>
      <c r="QHT3" s="520"/>
      <c r="QHU3" s="518"/>
      <c r="QHV3" s="519"/>
      <c r="QHW3" s="519"/>
      <c r="QHX3" s="520"/>
      <c r="QHY3" s="518"/>
      <c r="QHZ3" s="519"/>
      <c r="QIA3" s="519"/>
      <c r="QIB3" s="520"/>
      <c r="QIC3" s="518"/>
      <c r="QID3" s="519"/>
      <c r="QIE3" s="519"/>
      <c r="QIF3" s="520"/>
      <c r="QIG3" s="518"/>
      <c r="QIH3" s="519"/>
      <c r="QII3" s="519"/>
      <c r="QIJ3" s="520"/>
      <c r="QIK3" s="518"/>
      <c r="QIL3" s="519"/>
      <c r="QIM3" s="519"/>
      <c r="QIN3" s="520"/>
      <c r="QIO3" s="518"/>
      <c r="QIP3" s="519"/>
      <c r="QIQ3" s="519"/>
      <c r="QIR3" s="520"/>
      <c r="QIS3" s="518"/>
      <c r="QIT3" s="519"/>
      <c r="QIU3" s="519"/>
      <c r="QIV3" s="520"/>
      <c r="QIW3" s="518"/>
      <c r="QIX3" s="519"/>
      <c r="QIY3" s="519"/>
      <c r="QIZ3" s="520"/>
      <c r="QJA3" s="518"/>
      <c r="QJB3" s="519"/>
      <c r="QJC3" s="519"/>
      <c r="QJD3" s="520"/>
      <c r="QJE3" s="518"/>
      <c r="QJF3" s="519"/>
      <c r="QJG3" s="519"/>
      <c r="QJH3" s="520"/>
      <c r="QJI3" s="518"/>
      <c r="QJJ3" s="519"/>
      <c r="QJK3" s="519"/>
      <c r="QJL3" s="520"/>
      <c r="QJM3" s="518"/>
      <c r="QJN3" s="519"/>
      <c r="QJO3" s="519"/>
      <c r="QJP3" s="520"/>
      <c r="QJQ3" s="518"/>
      <c r="QJR3" s="519"/>
      <c r="QJS3" s="519"/>
      <c r="QJT3" s="520"/>
      <c r="QJU3" s="518"/>
      <c r="QJV3" s="519"/>
      <c r="QJW3" s="519"/>
      <c r="QJX3" s="520"/>
      <c r="QJY3" s="518"/>
      <c r="QJZ3" s="519"/>
      <c r="QKA3" s="519"/>
      <c r="QKB3" s="520"/>
      <c r="QKC3" s="518"/>
      <c r="QKD3" s="519"/>
      <c r="QKE3" s="519"/>
      <c r="QKF3" s="520"/>
      <c r="QKG3" s="518"/>
      <c r="QKH3" s="519"/>
      <c r="QKI3" s="519"/>
      <c r="QKJ3" s="520"/>
      <c r="QKK3" s="518"/>
      <c r="QKL3" s="519"/>
      <c r="QKM3" s="519"/>
      <c r="QKN3" s="520"/>
      <c r="QKO3" s="518"/>
      <c r="QKP3" s="519"/>
      <c r="QKQ3" s="519"/>
      <c r="QKR3" s="520"/>
      <c r="QKS3" s="518"/>
      <c r="QKT3" s="519"/>
      <c r="QKU3" s="519"/>
      <c r="QKV3" s="520"/>
      <c r="QKW3" s="518"/>
      <c r="QKX3" s="519"/>
      <c r="QKY3" s="519"/>
      <c r="QKZ3" s="520"/>
      <c r="QLA3" s="518"/>
      <c r="QLB3" s="519"/>
      <c r="QLC3" s="519"/>
      <c r="QLD3" s="520"/>
      <c r="QLE3" s="518"/>
      <c r="QLF3" s="519"/>
      <c r="QLG3" s="519"/>
      <c r="QLH3" s="520"/>
      <c r="QLI3" s="518"/>
      <c r="QLJ3" s="519"/>
      <c r="QLK3" s="519"/>
      <c r="QLL3" s="520"/>
      <c r="QLM3" s="518"/>
      <c r="QLN3" s="519"/>
      <c r="QLO3" s="519"/>
      <c r="QLP3" s="520"/>
      <c r="QLQ3" s="518"/>
      <c r="QLR3" s="519"/>
      <c r="QLS3" s="519"/>
      <c r="QLT3" s="520"/>
      <c r="QLU3" s="518"/>
      <c r="QLV3" s="519"/>
      <c r="QLW3" s="519"/>
      <c r="QLX3" s="520"/>
      <c r="QLY3" s="518"/>
      <c r="QLZ3" s="519"/>
      <c r="QMA3" s="519"/>
      <c r="QMB3" s="520"/>
      <c r="QMC3" s="518"/>
      <c r="QMD3" s="519"/>
      <c r="QME3" s="519"/>
      <c r="QMF3" s="520"/>
      <c r="QMG3" s="518"/>
      <c r="QMH3" s="519"/>
      <c r="QMI3" s="519"/>
      <c r="QMJ3" s="520"/>
      <c r="QMK3" s="518"/>
      <c r="QML3" s="519"/>
      <c r="QMM3" s="519"/>
      <c r="QMN3" s="520"/>
      <c r="QMO3" s="518"/>
      <c r="QMP3" s="519"/>
      <c r="QMQ3" s="519"/>
      <c r="QMR3" s="520"/>
      <c r="QMS3" s="518"/>
      <c r="QMT3" s="519"/>
      <c r="QMU3" s="519"/>
      <c r="QMV3" s="520"/>
      <c r="QMW3" s="518"/>
      <c r="QMX3" s="519"/>
      <c r="QMY3" s="519"/>
      <c r="QMZ3" s="520"/>
      <c r="QNA3" s="518"/>
      <c r="QNB3" s="519"/>
      <c r="QNC3" s="519"/>
      <c r="QND3" s="520"/>
      <c r="QNE3" s="518"/>
      <c r="QNF3" s="519"/>
      <c r="QNG3" s="519"/>
      <c r="QNH3" s="520"/>
      <c r="QNI3" s="518"/>
      <c r="QNJ3" s="519"/>
      <c r="QNK3" s="519"/>
      <c r="QNL3" s="520"/>
      <c r="QNM3" s="518"/>
      <c r="QNN3" s="519"/>
      <c r="QNO3" s="519"/>
      <c r="QNP3" s="520"/>
      <c r="QNQ3" s="518"/>
      <c r="QNR3" s="519"/>
      <c r="QNS3" s="519"/>
      <c r="QNT3" s="520"/>
      <c r="QNU3" s="518"/>
      <c r="QNV3" s="519"/>
      <c r="QNW3" s="519"/>
      <c r="QNX3" s="520"/>
      <c r="QNY3" s="518"/>
      <c r="QNZ3" s="519"/>
      <c r="QOA3" s="519"/>
      <c r="QOB3" s="520"/>
      <c r="QOC3" s="518"/>
      <c r="QOD3" s="519"/>
      <c r="QOE3" s="519"/>
      <c r="QOF3" s="520"/>
      <c r="QOG3" s="518"/>
      <c r="QOH3" s="519"/>
      <c r="QOI3" s="519"/>
      <c r="QOJ3" s="520"/>
      <c r="QOK3" s="518"/>
      <c r="QOL3" s="519"/>
      <c r="QOM3" s="519"/>
      <c r="QON3" s="520"/>
      <c r="QOO3" s="518"/>
      <c r="QOP3" s="519"/>
      <c r="QOQ3" s="519"/>
      <c r="QOR3" s="520"/>
      <c r="QOS3" s="518"/>
      <c r="QOT3" s="519"/>
      <c r="QOU3" s="519"/>
      <c r="QOV3" s="520"/>
      <c r="QOW3" s="518"/>
      <c r="QOX3" s="519"/>
      <c r="QOY3" s="519"/>
      <c r="QOZ3" s="520"/>
      <c r="QPA3" s="518"/>
      <c r="QPB3" s="519"/>
      <c r="QPC3" s="519"/>
      <c r="QPD3" s="520"/>
      <c r="QPE3" s="518"/>
      <c r="QPF3" s="519"/>
      <c r="QPG3" s="519"/>
      <c r="QPH3" s="520"/>
      <c r="QPI3" s="518"/>
      <c r="QPJ3" s="519"/>
      <c r="QPK3" s="519"/>
      <c r="QPL3" s="520"/>
      <c r="QPM3" s="518"/>
      <c r="QPN3" s="519"/>
      <c r="QPO3" s="519"/>
      <c r="QPP3" s="520"/>
      <c r="QPQ3" s="518"/>
      <c r="QPR3" s="519"/>
      <c r="QPS3" s="519"/>
      <c r="QPT3" s="520"/>
      <c r="QPU3" s="518"/>
      <c r="QPV3" s="519"/>
      <c r="QPW3" s="519"/>
      <c r="QPX3" s="520"/>
      <c r="QPY3" s="518"/>
      <c r="QPZ3" s="519"/>
      <c r="QQA3" s="519"/>
      <c r="QQB3" s="520"/>
      <c r="QQC3" s="518"/>
      <c r="QQD3" s="519"/>
      <c r="QQE3" s="519"/>
      <c r="QQF3" s="520"/>
      <c r="QQG3" s="518"/>
      <c r="QQH3" s="519"/>
      <c r="QQI3" s="519"/>
      <c r="QQJ3" s="520"/>
      <c r="QQK3" s="518"/>
      <c r="QQL3" s="519"/>
      <c r="QQM3" s="519"/>
      <c r="QQN3" s="520"/>
      <c r="QQO3" s="518"/>
      <c r="QQP3" s="519"/>
      <c r="QQQ3" s="519"/>
      <c r="QQR3" s="520"/>
      <c r="QQS3" s="518"/>
      <c r="QQT3" s="519"/>
      <c r="QQU3" s="519"/>
      <c r="QQV3" s="520"/>
      <c r="QQW3" s="518"/>
      <c r="QQX3" s="519"/>
      <c r="QQY3" s="519"/>
      <c r="QQZ3" s="520"/>
      <c r="QRA3" s="518"/>
      <c r="QRB3" s="519"/>
      <c r="QRC3" s="519"/>
      <c r="QRD3" s="520"/>
      <c r="QRE3" s="518"/>
      <c r="QRF3" s="519"/>
      <c r="QRG3" s="519"/>
      <c r="QRH3" s="520"/>
      <c r="QRI3" s="518"/>
      <c r="QRJ3" s="519"/>
      <c r="QRK3" s="519"/>
      <c r="QRL3" s="520"/>
      <c r="QRM3" s="518"/>
      <c r="QRN3" s="519"/>
      <c r="QRO3" s="519"/>
      <c r="QRP3" s="520"/>
      <c r="QRQ3" s="518"/>
      <c r="QRR3" s="519"/>
      <c r="QRS3" s="519"/>
      <c r="QRT3" s="520"/>
      <c r="QRU3" s="518"/>
      <c r="QRV3" s="519"/>
      <c r="QRW3" s="519"/>
      <c r="QRX3" s="520"/>
      <c r="QRY3" s="518"/>
      <c r="QRZ3" s="519"/>
      <c r="QSA3" s="519"/>
      <c r="QSB3" s="520"/>
      <c r="QSC3" s="518"/>
      <c r="QSD3" s="519"/>
      <c r="QSE3" s="519"/>
      <c r="QSF3" s="520"/>
      <c r="QSG3" s="518"/>
      <c r="QSH3" s="519"/>
      <c r="QSI3" s="519"/>
      <c r="QSJ3" s="520"/>
      <c r="QSK3" s="518"/>
      <c r="QSL3" s="519"/>
      <c r="QSM3" s="519"/>
      <c r="QSN3" s="520"/>
      <c r="QSO3" s="518"/>
      <c r="QSP3" s="519"/>
      <c r="QSQ3" s="519"/>
      <c r="QSR3" s="520"/>
      <c r="QSS3" s="518"/>
      <c r="QST3" s="519"/>
      <c r="QSU3" s="519"/>
      <c r="QSV3" s="520"/>
      <c r="QSW3" s="518"/>
      <c r="QSX3" s="519"/>
      <c r="QSY3" s="519"/>
      <c r="QSZ3" s="520"/>
      <c r="QTA3" s="518"/>
      <c r="QTB3" s="519"/>
      <c r="QTC3" s="519"/>
      <c r="QTD3" s="520"/>
      <c r="QTE3" s="518"/>
      <c r="QTF3" s="519"/>
      <c r="QTG3" s="519"/>
      <c r="QTH3" s="520"/>
      <c r="QTI3" s="518"/>
      <c r="QTJ3" s="519"/>
      <c r="QTK3" s="519"/>
      <c r="QTL3" s="520"/>
      <c r="QTM3" s="518"/>
      <c r="QTN3" s="519"/>
      <c r="QTO3" s="519"/>
      <c r="QTP3" s="520"/>
      <c r="QTQ3" s="518"/>
      <c r="QTR3" s="519"/>
      <c r="QTS3" s="519"/>
      <c r="QTT3" s="520"/>
      <c r="QTU3" s="518"/>
      <c r="QTV3" s="519"/>
      <c r="QTW3" s="519"/>
      <c r="QTX3" s="520"/>
      <c r="QTY3" s="518"/>
      <c r="QTZ3" s="519"/>
      <c r="QUA3" s="519"/>
      <c r="QUB3" s="520"/>
      <c r="QUC3" s="518"/>
      <c r="QUD3" s="519"/>
      <c r="QUE3" s="519"/>
      <c r="QUF3" s="520"/>
      <c r="QUG3" s="518"/>
      <c r="QUH3" s="519"/>
      <c r="QUI3" s="519"/>
      <c r="QUJ3" s="520"/>
      <c r="QUK3" s="518"/>
      <c r="QUL3" s="519"/>
      <c r="QUM3" s="519"/>
      <c r="QUN3" s="520"/>
      <c r="QUO3" s="518"/>
      <c r="QUP3" s="519"/>
      <c r="QUQ3" s="519"/>
      <c r="QUR3" s="520"/>
      <c r="QUS3" s="518"/>
      <c r="QUT3" s="519"/>
      <c r="QUU3" s="519"/>
      <c r="QUV3" s="520"/>
      <c r="QUW3" s="518"/>
      <c r="QUX3" s="519"/>
      <c r="QUY3" s="519"/>
      <c r="QUZ3" s="520"/>
      <c r="QVA3" s="518"/>
      <c r="QVB3" s="519"/>
      <c r="QVC3" s="519"/>
      <c r="QVD3" s="520"/>
      <c r="QVE3" s="518"/>
      <c r="QVF3" s="519"/>
      <c r="QVG3" s="519"/>
      <c r="QVH3" s="520"/>
      <c r="QVI3" s="518"/>
      <c r="QVJ3" s="519"/>
      <c r="QVK3" s="519"/>
      <c r="QVL3" s="520"/>
      <c r="QVM3" s="518"/>
      <c r="QVN3" s="519"/>
      <c r="QVO3" s="519"/>
      <c r="QVP3" s="520"/>
      <c r="QVQ3" s="518"/>
      <c r="QVR3" s="519"/>
      <c r="QVS3" s="519"/>
      <c r="QVT3" s="520"/>
      <c r="QVU3" s="518"/>
      <c r="QVV3" s="519"/>
      <c r="QVW3" s="519"/>
      <c r="QVX3" s="520"/>
      <c r="QVY3" s="518"/>
      <c r="QVZ3" s="519"/>
      <c r="QWA3" s="519"/>
      <c r="QWB3" s="520"/>
      <c r="QWC3" s="518"/>
      <c r="QWD3" s="519"/>
      <c r="QWE3" s="519"/>
      <c r="QWF3" s="520"/>
      <c r="QWG3" s="518"/>
      <c r="QWH3" s="519"/>
      <c r="QWI3" s="519"/>
      <c r="QWJ3" s="520"/>
      <c r="QWK3" s="518"/>
      <c r="QWL3" s="519"/>
      <c r="QWM3" s="519"/>
      <c r="QWN3" s="520"/>
      <c r="QWO3" s="518"/>
      <c r="QWP3" s="519"/>
      <c r="QWQ3" s="519"/>
      <c r="QWR3" s="520"/>
      <c r="QWS3" s="518"/>
      <c r="QWT3" s="519"/>
      <c r="QWU3" s="519"/>
      <c r="QWV3" s="520"/>
      <c r="QWW3" s="518"/>
      <c r="QWX3" s="519"/>
      <c r="QWY3" s="519"/>
      <c r="QWZ3" s="520"/>
      <c r="QXA3" s="518"/>
      <c r="QXB3" s="519"/>
      <c r="QXC3" s="519"/>
      <c r="QXD3" s="520"/>
      <c r="QXE3" s="518"/>
      <c r="QXF3" s="519"/>
      <c r="QXG3" s="519"/>
      <c r="QXH3" s="520"/>
      <c r="QXI3" s="518"/>
      <c r="QXJ3" s="519"/>
      <c r="QXK3" s="519"/>
      <c r="QXL3" s="520"/>
      <c r="QXM3" s="518"/>
      <c r="QXN3" s="519"/>
      <c r="QXO3" s="519"/>
      <c r="QXP3" s="520"/>
      <c r="QXQ3" s="518"/>
      <c r="QXR3" s="519"/>
      <c r="QXS3" s="519"/>
      <c r="QXT3" s="520"/>
      <c r="QXU3" s="518"/>
      <c r="QXV3" s="519"/>
      <c r="QXW3" s="519"/>
      <c r="QXX3" s="520"/>
      <c r="QXY3" s="518"/>
      <c r="QXZ3" s="519"/>
      <c r="QYA3" s="519"/>
      <c r="QYB3" s="520"/>
      <c r="QYC3" s="518"/>
      <c r="QYD3" s="519"/>
      <c r="QYE3" s="519"/>
      <c r="QYF3" s="520"/>
      <c r="QYG3" s="518"/>
      <c r="QYH3" s="519"/>
      <c r="QYI3" s="519"/>
      <c r="QYJ3" s="520"/>
      <c r="QYK3" s="518"/>
      <c r="QYL3" s="519"/>
      <c r="QYM3" s="519"/>
      <c r="QYN3" s="520"/>
      <c r="QYO3" s="518"/>
      <c r="QYP3" s="519"/>
      <c r="QYQ3" s="519"/>
      <c r="QYR3" s="520"/>
      <c r="QYS3" s="518"/>
      <c r="QYT3" s="519"/>
      <c r="QYU3" s="519"/>
      <c r="QYV3" s="520"/>
      <c r="QYW3" s="518"/>
      <c r="QYX3" s="519"/>
      <c r="QYY3" s="519"/>
      <c r="QYZ3" s="520"/>
      <c r="QZA3" s="518"/>
      <c r="QZB3" s="519"/>
      <c r="QZC3" s="519"/>
      <c r="QZD3" s="520"/>
      <c r="QZE3" s="518"/>
      <c r="QZF3" s="519"/>
      <c r="QZG3" s="519"/>
      <c r="QZH3" s="520"/>
      <c r="QZI3" s="518"/>
      <c r="QZJ3" s="519"/>
      <c r="QZK3" s="519"/>
      <c r="QZL3" s="520"/>
      <c r="QZM3" s="518"/>
      <c r="QZN3" s="519"/>
      <c r="QZO3" s="519"/>
      <c r="QZP3" s="520"/>
      <c r="QZQ3" s="518"/>
      <c r="QZR3" s="519"/>
      <c r="QZS3" s="519"/>
      <c r="QZT3" s="520"/>
      <c r="QZU3" s="518"/>
      <c r="QZV3" s="519"/>
      <c r="QZW3" s="519"/>
      <c r="QZX3" s="520"/>
      <c r="QZY3" s="518"/>
      <c r="QZZ3" s="519"/>
      <c r="RAA3" s="519"/>
      <c r="RAB3" s="520"/>
      <c r="RAC3" s="518"/>
      <c r="RAD3" s="519"/>
      <c r="RAE3" s="519"/>
      <c r="RAF3" s="520"/>
      <c r="RAG3" s="518"/>
      <c r="RAH3" s="519"/>
      <c r="RAI3" s="519"/>
      <c r="RAJ3" s="520"/>
      <c r="RAK3" s="518"/>
      <c r="RAL3" s="519"/>
      <c r="RAM3" s="519"/>
      <c r="RAN3" s="520"/>
      <c r="RAO3" s="518"/>
      <c r="RAP3" s="519"/>
      <c r="RAQ3" s="519"/>
      <c r="RAR3" s="520"/>
      <c r="RAS3" s="518"/>
      <c r="RAT3" s="519"/>
      <c r="RAU3" s="519"/>
      <c r="RAV3" s="520"/>
      <c r="RAW3" s="518"/>
      <c r="RAX3" s="519"/>
      <c r="RAY3" s="519"/>
      <c r="RAZ3" s="520"/>
      <c r="RBA3" s="518"/>
      <c r="RBB3" s="519"/>
      <c r="RBC3" s="519"/>
      <c r="RBD3" s="520"/>
      <c r="RBE3" s="518"/>
      <c r="RBF3" s="519"/>
      <c r="RBG3" s="519"/>
      <c r="RBH3" s="520"/>
      <c r="RBI3" s="518"/>
      <c r="RBJ3" s="519"/>
      <c r="RBK3" s="519"/>
      <c r="RBL3" s="520"/>
      <c r="RBM3" s="518"/>
      <c r="RBN3" s="519"/>
      <c r="RBO3" s="519"/>
      <c r="RBP3" s="520"/>
      <c r="RBQ3" s="518"/>
      <c r="RBR3" s="519"/>
      <c r="RBS3" s="519"/>
      <c r="RBT3" s="520"/>
      <c r="RBU3" s="518"/>
      <c r="RBV3" s="519"/>
      <c r="RBW3" s="519"/>
      <c r="RBX3" s="520"/>
      <c r="RBY3" s="518"/>
      <c r="RBZ3" s="519"/>
      <c r="RCA3" s="519"/>
      <c r="RCB3" s="520"/>
      <c r="RCC3" s="518"/>
      <c r="RCD3" s="519"/>
      <c r="RCE3" s="519"/>
      <c r="RCF3" s="520"/>
      <c r="RCG3" s="518"/>
      <c r="RCH3" s="519"/>
      <c r="RCI3" s="519"/>
      <c r="RCJ3" s="520"/>
      <c r="RCK3" s="518"/>
      <c r="RCL3" s="519"/>
      <c r="RCM3" s="519"/>
      <c r="RCN3" s="520"/>
      <c r="RCO3" s="518"/>
      <c r="RCP3" s="519"/>
      <c r="RCQ3" s="519"/>
      <c r="RCR3" s="520"/>
      <c r="RCS3" s="518"/>
      <c r="RCT3" s="519"/>
      <c r="RCU3" s="519"/>
      <c r="RCV3" s="520"/>
      <c r="RCW3" s="518"/>
      <c r="RCX3" s="519"/>
      <c r="RCY3" s="519"/>
      <c r="RCZ3" s="520"/>
      <c r="RDA3" s="518"/>
      <c r="RDB3" s="519"/>
      <c r="RDC3" s="519"/>
      <c r="RDD3" s="520"/>
      <c r="RDE3" s="518"/>
      <c r="RDF3" s="519"/>
      <c r="RDG3" s="519"/>
      <c r="RDH3" s="520"/>
      <c r="RDI3" s="518"/>
      <c r="RDJ3" s="519"/>
      <c r="RDK3" s="519"/>
      <c r="RDL3" s="520"/>
      <c r="RDM3" s="518"/>
      <c r="RDN3" s="519"/>
      <c r="RDO3" s="519"/>
      <c r="RDP3" s="520"/>
      <c r="RDQ3" s="518"/>
      <c r="RDR3" s="519"/>
      <c r="RDS3" s="519"/>
      <c r="RDT3" s="520"/>
      <c r="RDU3" s="518"/>
      <c r="RDV3" s="519"/>
      <c r="RDW3" s="519"/>
      <c r="RDX3" s="520"/>
      <c r="RDY3" s="518"/>
      <c r="RDZ3" s="519"/>
      <c r="REA3" s="519"/>
      <c r="REB3" s="520"/>
      <c r="REC3" s="518"/>
      <c r="RED3" s="519"/>
      <c r="REE3" s="519"/>
      <c r="REF3" s="520"/>
      <c r="REG3" s="518"/>
      <c r="REH3" s="519"/>
      <c r="REI3" s="519"/>
      <c r="REJ3" s="520"/>
      <c r="REK3" s="518"/>
      <c r="REL3" s="519"/>
      <c r="REM3" s="519"/>
      <c r="REN3" s="520"/>
      <c r="REO3" s="518"/>
      <c r="REP3" s="519"/>
      <c r="REQ3" s="519"/>
      <c r="RER3" s="520"/>
      <c r="RES3" s="518"/>
      <c r="RET3" s="519"/>
      <c r="REU3" s="519"/>
      <c r="REV3" s="520"/>
      <c r="REW3" s="518"/>
      <c r="REX3" s="519"/>
      <c r="REY3" s="519"/>
      <c r="REZ3" s="520"/>
      <c r="RFA3" s="518"/>
      <c r="RFB3" s="519"/>
      <c r="RFC3" s="519"/>
      <c r="RFD3" s="520"/>
      <c r="RFE3" s="518"/>
      <c r="RFF3" s="519"/>
      <c r="RFG3" s="519"/>
      <c r="RFH3" s="520"/>
      <c r="RFI3" s="518"/>
      <c r="RFJ3" s="519"/>
      <c r="RFK3" s="519"/>
      <c r="RFL3" s="520"/>
      <c r="RFM3" s="518"/>
      <c r="RFN3" s="519"/>
      <c r="RFO3" s="519"/>
      <c r="RFP3" s="520"/>
      <c r="RFQ3" s="518"/>
      <c r="RFR3" s="519"/>
      <c r="RFS3" s="519"/>
      <c r="RFT3" s="520"/>
      <c r="RFU3" s="518"/>
      <c r="RFV3" s="519"/>
      <c r="RFW3" s="519"/>
      <c r="RFX3" s="520"/>
      <c r="RFY3" s="518"/>
      <c r="RFZ3" s="519"/>
      <c r="RGA3" s="519"/>
      <c r="RGB3" s="520"/>
      <c r="RGC3" s="518"/>
      <c r="RGD3" s="519"/>
      <c r="RGE3" s="519"/>
      <c r="RGF3" s="520"/>
      <c r="RGG3" s="518"/>
      <c r="RGH3" s="519"/>
      <c r="RGI3" s="519"/>
      <c r="RGJ3" s="520"/>
      <c r="RGK3" s="518"/>
      <c r="RGL3" s="519"/>
      <c r="RGM3" s="519"/>
      <c r="RGN3" s="520"/>
      <c r="RGO3" s="518"/>
      <c r="RGP3" s="519"/>
      <c r="RGQ3" s="519"/>
      <c r="RGR3" s="520"/>
      <c r="RGS3" s="518"/>
      <c r="RGT3" s="519"/>
      <c r="RGU3" s="519"/>
      <c r="RGV3" s="520"/>
      <c r="RGW3" s="518"/>
      <c r="RGX3" s="519"/>
      <c r="RGY3" s="519"/>
      <c r="RGZ3" s="520"/>
      <c r="RHA3" s="518"/>
      <c r="RHB3" s="519"/>
      <c r="RHC3" s="519"/>
      <c r="RHD3" s="520"/>
      <c r="RHE3" s="518"/>
      <c r="RHF3" s="519"/>
      <c r="RHG3" s="519"/>
      <c r="RHH3" s="520"/>
      <c r="RHI3" s="518"/>
      <c r="RHJ3" s="519"/>
      <c r="RHK3" s="519"/>
      <c r="RHL3" s="520"/>
      <c r="RHM3" s="518"/>
      <c r="RHN3" s="519"/>
      <c r="RHO3" s="519"/>
      <c r="RHP3" s="520"/>
      <c r="RHQ3" s="518"/>
      <c r="RHR3" s="519"/>
      <c r="RHS3" s="519"/>
      <c r="RHT3" s="520"/>
      <c r="RHU3" s="518"/>
      <c r="RHV3" s="519"/>
      <c r="RHW3" s="519"/>
      <c r="RHX3" s="520"/>
      <c r="RHY3" s="518"/>
      <c r="RHZ3" s="519"/>
      <c r="RIA3" s="519"/>
      <c r="RIB3" s="520"/>
      <c r="RIC3" s="518"/>
      <c r="RID3" s="519"/>
      <c r="RIE3" s="519"/>
      <c r="RIF3" s="520"/>
      <c r="RIG3" s="518"/>
      <c r="RIH3" s="519"/>
      <c r="RII3" s="519"/>
      <c r="RIJ3" s="520"/>
      <c r="RIK3" s="518"/>
      <c r="RIL3" s="519"/>
      <c r="RIM3" s="519"/>
      <c r="RIN3" s="520"/>
      <c r="RIO3" s="518"/>
      <c r="RIP3" s="519"/>
      <c r="RIQ3" s="519"/>
      <c r="RIR3" s="520"/>
      <c r="RIS3" s="518"/>
      <c r="RIT3" s="519"/>
      <c r="RIU3" s="519"/>
      <c r="RIV3" s="520"/>
      <c r="RIW3" s="518"/>
      <c r="RIX3" s="519"/>
      <c r="RIY3" s="519"/>
      <c r="RIZ3" s="520"/>
      <c r="RJA3" s="518"/>
      <c r="RJB3" s="519"/>
      <c r="RJC3" s="519"/>
      <c r="RJD3" s="520"/>
      <c r="RJE3" s="518"/>
      <c r="RJF3" s="519"/>
      <c r="RJG3" s="519"/>
      <c r="RJH3" s="520"/>
      <c r="RJI3" s="518"/>
      <c r="RJJ3" s="519"/>
      <c r="RJK3" s="519"/>
      <c r="RJL3" s="520"/>
      <c r="RJM3" s="518"/>
      <c r="RJN3" s="519"/>
      <c r="RJO3" s="519"/>
      <c r="RJP3" s="520"/>
      <c r="RJQ3" s="518"/>
      <c r="RJR3" s="519"/>
      <c r="RJS3" s="519"/>
      <c r="RJT3" s="520"/>
      <c r="RJU3" s="518"/>
      <c r="RJV3" s="519"/>
      <c r="RJW3" s="519"/>
      <c r="RJX3" s="520"/>
      <c r="RJY3" s="518"/>
      <c r="RJZ3" s="519"/>
      <c r="RKA3" s="519"/>
      <c r="RKB3" s="520"/>
      <c r="RKC3" s="518"/>
      <c r="RKD3" s="519"/>
      <c r="RKE3" s="519"/>
      <c r="RKF3" s="520"/>
      <c r="RKG3" s="518"/>
      <c r="RKH3" s="519"/>
      <c r="RKI3" s="519"/>
      <c r="RKJ3" s="520"/>
      <c r="RKK3" s="518"/>
      <c r="RKL3" s="519"/>
      <c r="RKM3" s="519"/>
      <c r="RKN3" s="520"/>
      <c r="RKO3" s="518"/>
      <c r="RKP3" s="519"/>
      <c r="RKQ3" s="519"/>
      <c r="RKR3" s="520"/>
      <c r="RKS3" s="518"/>
      <c r="RKT3" s="519"/>
      <c r="RKU3" s="519"/>
      <c r="RKV3" s="520"/>
      <c r="RKW3" s="518"/>
      <c r="RKX3" s="519"/>
      <c r="RKY3" s="519"/>
      <c r="RKZ3" s="520"/>
      <c r="RLA3" s="518"/>
      <c r="RLB3" s="519"/>
      <c r="RLC3" s="519"/>
      <c r="RLD3" s="520"/>
      <c r="RLE3" s="518"/>
      <c r="RLF3" s="519"/>
      <c r="RLG3" s="519"/>
      <c r="RLH3" s="520"/>
      <c r="RLI3" s="518"/>
      <c r="RLJ3" s="519"/>
      <c r="RLK3" s="519"/>
      <c r="RLL3" s="520"/>
      <c r="RLM3" s="518"/>
      <c r="RLN3" s="519"/>
      <c r="RLO3" s="519"/>
      <c r="RLP3" s="520"/>
      <c r="RLQ3" s="518"/>
      <c r="RLR3" s="519"/>
      <c r="RLS3" s="519"/>
      <c r="RLT3" s="520"/>
      <c r="RLU3" s="518"/>
      <c r="RLV3" s="519"/>
      <c r="RLW3" s="519"/>
      <c r="RLX3" s="520"/>
      <c r="RLY3" s="518"/>
      <c r="RLZ3" s="519"/>
      <c r="RMA3" s="519"/>
      <c r="RMB3" s="520"/>
      <c r="RMC3" s="518"/>
      <c r="RMD3" s="519"/>
      <c r="RME3" s="519"/>
      <c r="RMF3" s="520"/>
      <c r="RMG3" s="518"/>
      <c r="RMH3" s="519"/>
      <c r="RMI3" s="519"/>
      <c r="RMJ3" s="520"/>
      <c r="RMK3" s="518"/>
      <c r="RML3" s="519"/>
      <c r="RMM3" s="519"/>
      <c r="RMN3" s="520"/>
      <c r="RMO3" s="518"/>
      <c r="RMP3" s="519"/>
      <c r="RMQ3" s="519"/>
      <c r="RMR3" s="520"/>
      <c r="RMS3" s="518"/>
      <c r="RMT3" s="519"/>
      <c r="RMU3" s="519"/>
      <c r="RMV3" s="520"/>
      <c r="RMW3" s="518"/>
      <c r="RMX3" s="519"/>
      <c r="RMY3" s="519"/>
      <c r="RMZ3" s="520"/>
      <c r="RNA3" s="518"/>
      <c r="RNB3" s="519"/>
      <c r="RNC3" s="519"/>
      <c r="RND3" s="520"/>
      <c r="RNE3" s="518"/>
      <c r="RNF3" s="519"/>
      <c r="RNG3" s="519"/>
      <c r="RNH3" s="520"/>
      <c r="RNI3" s="518"/>
      <c r="RNJ3" s="519"/>
      <c r="RNK3" s="519"/>
      <c r="RNL3" s="520"/>
      <c r="RNM3" s="518"/>
      <c r="RNN3" s="519"/>
      <c r="RNO3" s="519"/>
      <c r="RNP3" s="520"/>
      <c r="RNQ3" s="518"/>
      <c r="RNR3" s="519"/>
      <c r="RNS3" s="519"/>
      <c r="RNT3" s="520"/>
      <c r="RNU3" s="518"/>
      <c r="RNV3" s="519"/>
      <c r="RNW3" s="519"/>
      <c r="RNX3" s="520"/>
      <c r="RNY3" s="518"/>
      <c r="RNZ3" s="519"/>
      <c r="ROA3" s="519"/>
      <c r="ROB3" s="520"/>
      <c r="ROC3" s="518"/>
      <c r="ROD3" s="519"/>
      <c r="ROE3" s="519"/>
      <c r="ROF3" s="520"/>
      <c r="ROG3" s="518"/>
      <c r="ROH3" s="519"/>
      <c r="ROI3" s="519"/>
      <c r="ROJ3" s="520"/>
      <c r="ROK3" s="518"/>
      <c r="ROL3" s="519"/>
      <c r="ROM3" s="519"/>
      <c r="RON3" s="520"/>
      <c r="ROO3" s="518"/>
      <c r="ROP3" s="519"/>
      <c r="ROQ3" s="519"/>
      <c r="ROR3" s="520"/>
      <c r="ROS3" s="518"/>
      <c r="ROT3" s="519"/>
      <c r="ROU3" s="519"/>
      <c r="ROV3" s="520"/>
      <c r="ROW3" s="518"/>
      <c r="ROX3" s="519"/>
      <c r="ROY3" s="519"/>
      <c r="ROZ3" s="520"/>
      <c r="RPA3" s="518"/>
      <c r="RPB3" s="519"/>
      <c r="RPC3" s="519"/>
      <c r="RPD3" s="520"/>
      <c r="RPE3" s="518"/>
      <c r="RPF3" s="519"/>
      <c r="RPG3" s="519"/>
      <c r="RPH3" s="520"/>
      <c r="RPI3" s="518"/>
      <c r="RPJ3" s="519"/>
      <c r="RPK3" s="519"/>
      <c r="RPL3" s="520"/>
      <c r="RPM3" s="518"/>
      <c r="RPN3" s="519"/>
      <c r="RPO3" s="519"/>
      <c r="RPP3" s="520"/>
      <c r="RPQ3" s="518"/>
      <c r="RPR3" s="519"/>
      <c r="RPS3" s="519"/>
      <c r="RPT3" s="520"/>
      <c r="RPU3" s="518"/>
      <c r="RPV3" s="519"/>
      <c r="RPW3" s="519"/>
      <c r="RPX3" s="520"/>
      <c r="RPY3" s="518"/>
      <c r="RPZ3" s="519"/>
      <c r="RQA3" s="519"/>
      <c r="RQB3" s="520"/>
      <c r="RQC3" s="518"/>
      <c r="RQD3" s="519"/>
      <c r="RQE3" s="519"/>
      <c r="RQF3" s="520"/>
      <c r="RQG3" s="518"/>
      <c r="RQH3" s="519"/>
      <c r="RQI3" s="519"/>
      <c r="RQJ3" s="520"/>
      <c r="RQK3" s="518"/>
      <c r="RQL3" s="519"/>
      <c r="RQM3" s="519"/>
      <c r="RQN3" s="520"/>
      <c r="RQO3" s="518"/>
      <c r="RQP3" s="519"/>
      <c r="RQQ3" s="519"/>
      <c r="RQR3" s="520"/>
      <c r="RQS3" s="518"/>
      <c r="RQT3" s="519"/>
      <c r="RQU3" s="519"/>
      <c r="RQV3" s="520"/>
      <c r="RQW3" s="518"/>
      <c r="RQX3" s="519"/>
      <c r="RQY3" s="519"/>
      <c r="RQZ3" s="520"/>
      <c r="RRA3" s="518"/>
      <c r="RRB3" s="519"/>
      <c r="RRC3" s="519"/>
      <c r="RRD3" s="520"/>
      <c r="RRE3" s="518"/>
      <c r="RRF3" s="519"/>
      <c r="RRG3" s="519"/>
      <c r="RRH3" s="520"/>
      <c r="RRI3" s="518"/>
      <c r="RRJ3" s="519"/>
      <c r="RRK3" s="519"/>
      <c r="RRL3" s="520"/>
      <c r="RRM3" s="518"/>
      <c r="RRN3" s="519"/>
      <c r="RRO3" s="519"/>
      <c r="RRP3" s="520"/>
      <c r="RRQ3" s="518"/>
      <c r="RRR3" s="519"/>
      <c r="RRS3" s="519"/>
      <c r="RRT3" s="520"/>
      <c r="RRU3" s="518"/>
      <c r="RRV3" s="519"/>
      <c r="RRW3" s="519"/>
      <c r="RRX3" s="520"/>
      <c r="RRY3" s="518"/>
      <c r="RRZ3" s="519"/>
      <c r="RSA3" s="519"/>
      <c r="RSB3" s="520"/>
      <c r="RSC3" s="518"/>
      <c r="RSD3" s="519"/>
      <c r="RSE3" s="519"/>
      <c r="RSF3" s="520"/>
      <c r="RSG3" s="518"/>
      <c r="RSH3" s="519"/>
      <c r="RSI3" s="519"/>
      <c r="RSJ3" s="520"/>
      <c r="RSK3" s="518"/>
      <c r="RSL3" s="519"/>
      <c r="RSM3" s="519"/>
      <c r="RSN3" s="520"/>
      <c r="RSO3" s="518"/>
      <c r="RSP3" s="519"/>
      <c r="RSQ3" s="519"/>
      <c r="RSR3" s="520"/>
      <c r="RSS3" s="518"/>
      <c r="RST3" s="519"/>
      <c r="RSU3" s="519"/>
      <c r="RSV3" s="520"/>
      <c r="RSW3" s="518"/>
      <c r="RSX3" s="519"/>
      <c r="RSY3" s="519"/>
      <c r="RSZ3" s="520"/>
      <c r="RTA3" s="518"/>
      <c r="RTB3" s="519"/>
      <c r="RTC3" s="519"/>
      <c r="RTD3" s="520"/>
      <c r="RTE3" s="518"/>
      <c r="RTF3" s="519"/>
      <c r="RTG3" s="519"/>
      <c r="RTH3" s="520"/>
      <c r="RTI3" s="518"/>
      <c r="RTJ3" s="519"/>
      <c r="RTK3" s="519"/>
      <c r="RTL3" s="520"/>
      <c r="RTM3" s="518"/>
      <c r="RTN3" s="519"/>
      <c r="RTO3" s="519"/>
      <c r="RTP3" s="520"/>
      <c r="RTQ3" s="518"/>
      <c r="RTR3" s="519"/>
      <c r="RTS3" s="519"/>
      <c r="RTT3" s="520"/>
      <c r="RTU3" s="518"/>
      <c r="RTV3" s="519"/>
      <c r="RTW3" s="519"/>
      <c r="RTX3" s="520"/>
      <c r="RTY3" s="518"/>
      <c r="RTZ3" s="519"/>
      <c r="RUA3" s="519"/>
      <c r="RUB3" s="520"/>
      <c r="RUC3" s="518"/>
      <c r="RUD3" s="519"/>
      <c r="RUE3" s="519"/>
      <c r="RUF3" s="520"/>
      <c r="RUG3" s="518"/>
      <c r="RUH3" s="519"/>
      <c r="RUI3" s="519"/>
      <c r="RUJ3" s="520"/>
      <c r="RUK3" s="518"/>
      <c r="RUL3" s="519"/>
      <c r="RUM3" s="519"/>
      <c r="RUN3" s="520"/>
      <c r="RUO3" s="518"/>
      <c r="RUP3" s="519"/>
      <c r="RUQ3" s="519"/>
      <c r="RUR3" s="520"/>
      <c r="RUS3" s="518"/>
      <c r="RUT3" s="519"/>
      <c r="RUU3" s="519"/>
      <c r="RUV3" s="520"/>
      <c r="RUW3" s="518"/>
      <c r="RUX3" s="519"/>
      <c r="RUY3" s="519"/>
      <c r="RUZ3" s="520"/>
      <c r="RVA3" s="518"/>
      <c r="RVB3" s="519"/>
      <c r="RVC3" s="519"/>
      <c r="RVD3" s="520"/>
      <c r="RVE3" s="518"/>
      <c r="RVF3" s="519"/>
      <c r="RVG3" s="519"/>
      <c r="RVH3" s="520"/>
      <c r="RVI3" s="518"/>
      <c r="RVJ3" s="519"/>
      <c r="RVK3" s="519"/>
      <c r="RVL3" s="520"/>
      <c r="RVM3" s="518"/>
      <c r="RVN3" s="519"/>
      <c r="RVO3" s="519"/>
      <c r="RVP3" s="520"/>
      <c r="RVQ3" s="518"/>
      <c r="RVR3" s="519"/>
      <c r="RVS3" s="519"/>
      <c r="RVT3" s="520"/>
      <c r="RVU3" s="518"/>
      <c r="RVV3" s="519"/>
      <c r="RVW3" s="519"/>
      <c r="RVX3" s="520"/>
      <c r="RVY3" s="518"/>
      <c r="RVZ3" s="519"/>
      <c r="RWA3" s="519"/>
      <c r="RWB3" s="520"/>
      <c r="RWC3" s="518"/>
      <c r="RWD3" s="519"/>
      <c r="RWE3" s="519"/>
      <c r="RWF3" s="520"/>
      <c r="RWG3" s="518"/>
      <c r="RWH3" s="519"/>
      <c r="RWI3" s="519"/>
      <c r="RWJ3" s="520"/>
      <c r="RWK3" s="518"/>
      <c r="RWL3" s="519"/>
      <c r="RWM3" s="519"/>
      <c r="RWN3" s="520"/>
      <c r="RWO3" s="518"/>
      <c r="RWP3" s="519"/>
      <c r="RWQ3" s="519"/>
      <c r="RWR3" s="520"/>
      <c r="RWS3" s="518"/>
      <c r="RWT3" s="519"/>
      <c r="RWU3" s="519"/>
      <c r="RWV3" s="520"/>
      <c r="RWW3" s="518"/>
      <c r="RWX3" s="519"/>
      <c r="RWY3" s="519"/>
      <c r="RWZ3" s="520"/>
      <c r="RXA3" s="518"/>
      <c r="RXB3" s="519"/>
      <c r="RXC3" s="519"/>
      <c r="RXD3" s="520"/>
      <c r="RXE3" s="518"/>
      <c r="RXF3" s="519"/>
      <c r="RXG3" s="519"/>
      <c r="RXH3" s="520"/>
      <c r="RXI3" s="518"/>
      <c r="RXJ3" s="519"/>
      <c r="RXK3" s="519"/>
      <c r="RXL3" s="520"/>
      <c r="RXM3" s="518"/>
      <c r="RXN3" s="519"/>
      <c r="RXO3" s="519"/>
      <c r="RXP3" s="520"/>
      <c r="RXQ3" s="518"/>
      <c r="RXR3" s="519"/>
      <c r="RXS3" s="519"/>
      <c r="RXT3" s="520"/>
      <c r="RXU3" s="518"/>
      <c r="RXV3" s="519"/>
      <c r="RXW3" s="519"/>
      <c r="RXX3" s="520"/>
      <c r="RXY3" s="518"/>
      <c r="RXZ3" s="519"/>
      <c r="RYA3" s="519"/>
      <c r="RYB3" s="520"/>
      <c r="RYC3" s="518"/>
      <c r="RYD3" s="519"/>
      <c r="RYE3" s="519"/>
      <c r="RYF3" s="520"/>
      <c r="RYG3" s="518"/>
      <c r="RYH3" s="519"/>
      <c r="RYI3" s="519"/>
      <c r="RYJ3" s="520"/>
      <c r="RYK3" s="518"/>
      <c r="RYL3" s="519"/>
      <c r="RYM3" s="519"/>
      <c r="RYN3" s="520"/>
      <c r="RYO3" s="518"/>
      <c r="RYP3" s="519"/>
      <c r="RYQ3" s="519"/>
      <c r="RYR3" s="520"/>
      <c r="RYS3" s="518"/>
      <c r="RYT3" s="519"/>
      <c r="RYU3" s="519"/>
      <c r="RYV3" s="520"/>
      <c r="RYW3" s="518"/>
      <c r="RYX3" s="519"/>
      <c r="RYY3" s="519"/>
      <c r="RYZ3" s="520"/>
      <c r="RZA3" s="518"/>
      <c r="RZB3" s="519"/>
      <c r="RZC3" s="519"/>
      <c r="RZD3" s="520"/>
      <c r="RZE3" s="518"/>
      <c r="RZF3" s="519"/>
      <c r="RZG3" s="519"/>
      <c r="RZH3" s="520"/>
      <c r="RZI3" s="518"/>
      <c r="RZJ3" s="519"/>
      <c r="RZK3" s="519"/>
      <c r="RZL3" s="520"/>
      <c r="RZM3" s="518"/>
      <c r="RZN3" s="519"/>
      <c r="RZO3" s="519"/>
      <c r="RZP3" s="520"/>
      <c r="RZQ3" s="518"/>
      <c r="RZR3" s="519"/>
      <c r="RZS3" s="519"/>
      <c r="RZT3" s="520"/>
      <c r="RZU3" s="518"/>
      <c r="RZV3" s="519"/>
      <c r="RZW3" s="519"/>
      <c r="RZX3" s="520"/>
      <c r="RZY3" s="518"/>
      <c r="RZZ3" s="519"/>
      <c r="SAA3" s="519"/>
      <c r="SAB3" s="520"/>
      <c r="SAC3" s="518"/>
      <c r="SAD3" s="519"/>
      <c r="SAE3" s="519"/>
      <c r="SAF3" s="520"/>
      <c r="SAG3" s="518"/>
      <c r="SAH3" s="519"/>
      <c r="SAI3" s="519"/>
      <c r="SAJ3" s="520"/>
      <c r="SAK3" s="518"/>
      <c r="SAL3" s="519"/>
      <c r="SAM3" s="519"/>
      <c r="SAN3" s="520"/>
      <c r="SAO3" s="518"/>
      <c r="SAP3" s="519"/>
      <c r="SAQ3" s="519"/>
      <c r="SAR3" s="520"/>
      <c r="SAS3" s="518"/>
      <c r="SAT3" s="519"/>
      <c r="SAU3" s="519"/>
      <c r="SAV3" s="520"/>
      <c r="SAW3" s="518"/>
      <c r="SAX3" s="519"/>
      <c r="SAY3" s="519"/>
      <c r="SAZ3" s="520"/>
      <c r="SBA3" s="518"/>
      <c r="SBB3" s="519"/>
      <c r="SBC3" s="519"/>
      <c r="SBD3" s="520"/>
      <c r="SBE3" s="518"/>
      <c r="SBF3" s="519"/>
      <c r="SBG3" s="519"/>
      <c r="SBH3" s="520"/>
      <c r="SBI3" s="518"/>
      <c r="SBJ3" s="519"/>
      <c r="SBK3" s="519"/>
      <c r="SBL3" s="520"/>
      <c r="SBM3" s="518"/>
      <c r="SBN3" s="519"/>
      <c r="SBO3" s="519"/>
      <c r="SBP3" s="520"/>
      <c r="SBQ3" s="518"/>
      <c r="SBR3" s="519"/>
      <c r="SBS3" s="519"/>
      <c r="SBT3" s="520"/>
      <c r="SBU3" s="518"/>
      <c r="SBV3" s="519"/>
      <c r="SBW3" s="519"/>
      <c r="SBX3" s="520"/>
      <c r="SBY3" s="518"/>
      <c r="SBZ3" s="519"/>
      <c r="SCA3" s="519"/>
      <c r="SCB3" s="520"/>
      <c r="SCC3" s="518"/>
      <c r="SCD3" s="519"/>
      <c r="SCE3" s="519"/>
      <c r="SCF3" s="520"/>
      <c r="SCG3" s="518"/>
      <c r="SCH3" s="519"/>
      <c r="SCI3" s="519"/>
      <c r="SCJ3" s="520"/>
      <c r="SCK3" s="518"/>
      <c r="SCL3" s="519"/>
      <c r="SCM3" s="519"/>
      <c r="SCN3" s="520"/>
      <c r="SCO3" s="518"/>
      <c r="SCP3" s="519"/>
      <c r="SCQ3" s="519"/>
      <c r="SCR3" s="520"/>
      <c r="SCS3" s="518"/>
      <c r="SCT3" s="519"/>
      <c r="SCU3" s="519"/>
      <c r="SCV3" s="520"/>
      <c r="SCW3" s="518"/>
      <c r="SCX3" s="519"/>
      <c r="SCY3" s="519"/>
      <c r="SCZ3" s="520"/>
      <c r="SDA3" s="518"/>
      <c r="SDB3" s="519"/>
      <c r="SDC3" s="519"/>
      <c r="SDD3" s="520"/>
      <c r="SDE3" s="518"/>
      <c r="SDF3" s="519"/>
      <c r="SDG3" s="519"/>
      <c r="SDH3" s="520"/>
      <c r="SDI3" s="518"/>
      <c r="SDJ3" s="519"/>
      <c r="SDK3" s="519"/>
      <c r="SDL3" s="520"/>
      <c r="SDM3" s="518"/>
      <c r="SDN3" s="519"/>
      <c r="SDO3" s="519"/>
      <c r="SDP3" s="520"/>
      <c r="SDQ3" s="518"/>
      <c r="SDR3" s="519"/>
      <c r="SDS3" s="519"/>
      <c r="SDT3" s="520"/>
      <c r="SDU3" s="518"/>
      <c r="SDV3" s="519"/>
      <c r="SDW3" s="519"/>
      <c r="SDX3" s="520"/>
      <c r="SDY3" s="518"/>
      <c r="SDZ3" s="519"/>
      <c r="SEA3" s="519"/>
      <c r="SEB3" s="520"/>
      <c r="SEC3" s="518"/>
      <c r="SED3" s="519"/>
      <c r="SEE3" s="519"/>
      <c r="SEF3" s="520"/>
      <c r="SEG3" s="518"/>
      <c r="SEH3" s="519"/>
      <c r="SEI3" s="519"/>
      <c r="SEJ3" s="520"/>
      <c r="SEK3" s="518"/>
      <c r="SEL3" s="519"/>
      <c r="SEM3" s="519"/>
      <c r="SEN3" s="520"/>
      <c r="SEO3" s="518"/>
      <c r="SEP3" s="519"/>
      <c r="SEQ3" s="519"/>
      <c r="SER3" s="520"/>
      <c r="SES3" s="518"/>
      <c r="SET3" s="519"/>
      <c r="SEU3" s="519"/>
      <c r="SEV3" s="520"/>
      <c r="SEW3" s="518"/>
      <c r="SEX3" s="519"/>
      <c r="SEY3" s="519"/>
      <c r="SEZ3" s="520"/>
      <c r="SFA3" s="518"/>
      <c r="SFB3" s="519"/>
      <c r="SFC3" s="519"/>
      <c r="SFD3" s="520"/>
      <c r="SFE3" s="518"/>
      <c r="SFF3" s="519"/>
      <c r="SFG3" s="519"/>
      <c r="SFH3" s="520"/>
      <c r="SFI3" s="518"/>
      <c r="SFJ3" s="519"/>
      <c r="SFK3" s="519"/>
      <c r="SFL3" s="520"/>
      <c r="SFM3" s="518"/>
      <c r="SFN3" s="519"/>
      <c r="SFO3" s="519"/>
      <c r="SFP3" s="520"/>
      <c r="SFQ3" s="518"/>
      <c r="SFR3" s="519"/>
      <c r="SFS3" s="519"/>
      <c r="SFT3" s="520"/>
      <c r="SFU3" s="518"/>
      <c r="SFV3" s="519"/>
      <c r="SFW3" s="519"/>
      <c r="SFX3" s="520"/>
      <c r="SFY3" s="518"/>
      <c r="SFZ3" s="519"/>
      <c r="SGA3" s="519"/>
      <c r="SGB3" s="520"/>
      <c r="SGC3" s="518"/>
      <c r="SGD3" s="519"/>
      <c r="SGE3" s="519"/>
      <c r="SGF3" s="520"/>
      <c r="SGG3" s="518"/>
      <c r="SGH3" s="519"/>
      <c r="SGI3" s="519"/>
      <c r="SGJ3" s="520"/>
      <c r="SGK3" s="518"/>
      <c r="SGL3" s="519"/>
      <c r="SGM3" s="519"/>
      <c r="SGN3" s="520"/>
      <c r="SGO3" s="518"/>
      <c r="SGP3" s="519"/>
      <c r="SGQ3" s="519"/>
      <c r="SGR3" s="520"/>
      <c r="SGS3" s="518"/>
      <c r="SGT3" s="519"/>
      <c r="SGU3" s="519"/>
      <c r="SGV3" s="520"/>
      <c r="SGW3" s="518"/>
      <c r="SGX3" s="519"/>
      <c r="SGY3" s="519"/>
      <c r="SGZ3" s="520"/>
      <c r="SHA3" s="518"/>
      <c r="SHB3" s="519"/>
      <c r="SHC3" s="519"/>
      <c r="SHD3" s="520"/>
      <c r="SHE3" s="518"/>
      <c r="SHF3" s="519"/>
      <c r="SHG3" s="519"/>
      <c r="SHH3" s="520"/>
      <c r="SHI3" s="518"/>
      <c r="SHJ3" s="519"/>
      <c r="SHK3" s="519"/>
      <c r="SHL3" s="520"/>
      <c r="SHM3" s="518"/>
      <c r="SHN3" s="519"/>
      <c r="SHO3" s="519"/>
      <c r="SHP3" s="520"/>
      <c r="SHQ3" s="518"/>
      <c r="SHR3" s="519"/>
      <c r="SHS3" s="519"/>
      <c r="SHT3" s="520"/>
      <c r="SHU3" s="518"/>
      <c r="SHV3" s="519"/>
      <c r="SHW3" s="519"/>
      <c r="SHX3" s="520"/>
      <c r="SHY3" s="518"/>
      <c r="SHZ3" s="519"/>
      <c r="SIA3" s="519"/>
      <c r="SIB3" s="520"/>
      <c r="SIC3" s="518"/>
      <c r="SID3" s="519"/>
      <c r="SIE3" s="519"/>
      <c r="SIF3" s="520"/>
      <c r="SIG3" s="518"/>
      <c r="SIH3" s="519"/>
      <c r="SII3" s="519"/>
      <c r="SIJ3" s="520"/>
      <c r="SIK3" s="518"/>
      <c r="SIL3" s="519"/>
      <c r="SIM3" s="519"/>
      <c r="SIN3" s="520"/>
      <c r="SIO3" s="518"/>
      <c r="SIP3" s="519"/>
      <c r="SIQ3" s="519"/>
      <c r="SIR3" s="520"/>
      <c r="SIS3" s="518"/>
      <c r="SIT3" s="519"/>
      <c r="SIU3" s="519"/>
      <c r="SIV3" s="520"/>
      <c r="SIW3" s="518"/>
      <c r="SIX3" s="519"/>
      <c r="SIY3" s="519"/>
      <c r="SIZ3" s="520"/>
      <c r="SJA3" s="518"/>
      <c r="SJB3" s="519"/>
      <c r="SJC3" s="519"/>
      <c r="SJD3" s="520"/>
      <c r="SJE3" s="518"/>
      <c r="SJF3" s="519"/>
      <c r="SJG3" s="519"/>
      <c r="SJH3" s="520"/>
      <c r="SJI3" s="518"/>
      <c r="SJJ3" s="519"/>
      <c r="SJK3" s="519"/>
      <c r="SJL3" s="520"/>
      <c r="SJM3" s="518"/>
      <c r="SJN3" s="519"/>
      <c r="SJO3" s="519"/>
      <c r="SJP3" s="520"/>
      <c r="SJQ3" s="518"/>
      <c r="SJR3" s="519"/>
      <c r="SJS3" s="519"/>
      <c r="SJT3" s="520"/>
      <c r="SJU3" s="518"/>
      <c r="SJV3" s="519"/>
      <c r="SJW3" s="519"/>
      <c r="SJX3" s="520"/>
      <c r="SJY3" s="518"/>
      <c r="SJZ3" s="519"/>
      <c r="SKA3" s="519"/>
      <c r="SKB3" s="520"/>
      <c r="SKC3" s="518"/>
      <c r="SKD3" s="519"/>
      <c r="SKE3" s="519"/>
      <c r="SKF3" s="520"/>
      <c r="SKG3" s="518"/>
      <c r="SKH3" s="519"/>
      <c r="SKI3" s="519"/>
      <c r="SKJ3" s="520"/>
      <c r="SKK3" s="518"/>
      <c r="SKL3" s="519"/>
      <c r="SKM3" s="519"/>
      <c r="SKN3" s="520"/>
      <c r="SKO3" s="518"/>
      <c r="SKP3" s="519"/>
      <c r="SKQ3" s="519"/>
      <c r="SKR3" s="520"/>
      <c r="SKS3" s="518"/>
      <c r="SKT3" s="519"/>
      <c r="SKU3" s="519"/>
      <c r="SKV3" s="520"/>
      <c r="SKW3" s="518"/>
      <c r="SKX3" s="519"/>
      <c r="SKY3" s="519"/>
      <c r="SKZ3" s="520"/>
      <c r="SLA3" s="518"/>
      <c r="SLB3" s="519"/>
      <c r="SLC3" s="519"/>
      <c r="SLD3" s="520"/>
      <c r="SLE3" s="518"/>
      <c r="SLF3" s="519"/>
      <c r="SLG3" s="519"/>
      <c r="SLH3" s="520"/>
      <c r="SLI3" s="518"/>
      <c r="SLJ3" s="519"/>
      <c r="SLK3" s="519"/>
      <c r="SLL3" s="520"/>
      <c r="SLM3" s="518"/>
      <c r="SLN3" s="519"/>
      <c r="SLO3" s="519"/>
      <c r="SLP3" s="520"/>
      <c r="SLQ3" s="518"/>
      <c r="SLR3" s="519"/>
      <c r="SLS3" s="519"/>
      <c r="SLT3" s="520"/>
      <c r="SLU3" s="518"/>
      <c r="SLV3" s="519"/>
      <c r="SLW3" s="519"/>
      <c r="SLX3" s="520"/>
      <c r="SLY3" s="518"/>
      <c r="SLZ3" s="519"/>
      <c r="SMA3" s="519"/>
      <c r="SMB3" s="520"/>
      <c r="SMC3" s="518"/>
      <c r="SMD3" s="519"/>
      <c r="SME3" s="519"/>
      <c r="SMF3" s="520"/>
      <c r="SMG3" s="518"/>
      <c r="SMH3" s="519"/>
      <c r="SMI3" s="519"/>
      <c r="SMJ3" s="520"/>
      <c r="SMK3" s="518"/>
      <c r="SML3" s="519"/>
      <c r="SMM3" s="519"/>
      <c r="SMN3" s="520"/>
      <c r="SMO3" s="518"/>
      <c r="SMP3" s="519"/>
      <c r="SMQ3" s="519"/>
      <c r="SMR3" s="520"/>
      <c r="SMS3" s="518"/>
      <c r="SMT3" s="519"/>
      <c r="SMU3" s="519"/>
      <c r="SMV3" s="520"/>
      <c r="SMW3" s="518"/>
      <c r="SMX3" s="519"/>
      <c r="SMY3" s="519"/>
      <c r="SMZ3" s="520"/>
      <c r="SNA3" s="518"/>
      <c r="SNB3" s="519"/>
      <c r="SNC3" s="519"/>
      <c r="SND3" s="520"/>
      <c r="SNE3" s="518"/>
      <c r="SNF3" s="519"/>
      <c r="SNG3" s="519"/>
      <c r="SNH3" s="520"/>
      <c r="SNI3" s="518"/>
      <c r="SNJ3" s="519"/>
      <c r="SNK3" s="519"/>
      <c r="SNL3" s="520"/>
      <c r="SNM3" s="518"/>
      <c r="SNN3" s="519"/>
      <c r="SNO3" s="519"/>
      <c r="SNP3" s="520"/>
      <c r="SNQ3" s="518"/>
      <c r="SNR3" s="519"/>
      <c r="SNS3" s="519"/>
      <c r="SNT3" s="520"/>
      <c r="SNU3" s="518"/>
      <c r="SNV3" s="519"/>
      <c r="SNW3" s="519"/>
      <c r="SNX3" s="520"/>
      <c r="SNY3" s="518"/>
      <c r="SNZ3" s="519"/>
      <c r="SOA3" s="519"/>
      <c r="SOB3" s="520"/>
      <c r="SOC3" s="518"/>
      <c r="SOD3" s="519"/>
      <c r="SOE3" s="519"/>
      <c r="SOF3" s="520"/>
      <c r="SOG3" s="518"/>
      <c r="SOH3" s="519"/>
      <c r="SOI3" s="519"/>
      <c r="SOJ3" s="520"/>
      <c r="SOK3" s="518"/>
      <c r="SOL3" s="519"/>
      <c r="SOM3" s="519"/>
      <c r="SON3" s="520"/>
      <c r="SOO3" s="518"/>
      <c r="SOP3" s="519"/>
      <c r="SOQ3" s="519"/>
      <c r="SOR3" s="520"/>
      <c r="SOS3" s="518"/>
      <c r="SOT3" s="519"/>
      <c r="SOU3" s="519"/>
      <c r="SOV3" s="520"/>
      <c r="SOW3" s="518"/>
      <c r="SOX3" s="519"/>
      <c r="SOY3" s="519"/>
      <c r="SOZ3" s="520"/>
      <c r="SPA3" s="518"/>
      <c r="SPB3" s="519"/>
      <c r="SPC3" s="519"/>
      <c r="SPD3" s="520"/>
      <c r="SPE3" s="518"/>
      <c r="SPF3" s="519"/>
      <c r="SPG3" s="519"/>
      <c r="SPH3" s="520"/>
      <c r="SPI3" s="518"/>
      <c r="SPJ3" s="519"/>
      <c r="SPK3" s="519"/>
      <c r="SPL3" s="520"/>
      <c r="SPM3" s="518"/>
      <c r="SPN3" s="519"/>
      <c r="SPO3" s="519"/>
      <c r="SPP3" s="520"/>
      <c r="SPQ3" s="518"/>
      <c r="SPR3" s="519"/>
      <c r="SPS3" s="519"/>
      <c r="SPT3" s="520"/>
      <c r="SPU3" s="518"/>
      <c r="SPV3" s="519"/>
      <c r="SPW3" s="519"/>
      <c r="SPX3" s="520"/>
      <c r="SPY3" s="518"/>
      <c r="SPZ3" s="519"/>
      <c r="SQA3" s="519"/>
      <c r="SQB3" s="520"/>
      <c r="SQC3" s="518"/>
      <c r="SQD3" s="519"/>
      <c r="SQE3" s="519"/>
      <c r="SQF3" s="520"/>
      <c r="SQG3" s="518"/>
      <c r="SQH3" s="519"/>
      <c r="SQI3" s="519"/>
      <c r="SQJ3" s="520"/>
      <c r="SQK3" s="518"/>
      <c r="SQL3" s="519"/>
      <c r="SQM3" s="519"/>
      <c r="SQN3" s="520"/>
      <c r="SQO3" s="518"/>
      <c r="SQP3" s="519"/>
      <c r="SQQ3" s="519"/>
      <c r="SQR3" s="520"/>
      <c r="SQS3" s="518"/>
      <c r="SQT3" s="519"/>
      <c r="SQU3" s="519"/>
      <c r="SQV3" s="520"/>
      <c r="SQW3" s="518"/>
      <c r="SQX3" s="519"/>
      <c r="SQY3" s="519"/>
      <c r="SQZ3" s="520"/>
      <c r="SRA3" s="518"/>
      <c r="SRB3" s="519"/>
      <c r="SRC3" s="519"/>
      <c r="SRD3" s="520"/>
      <c r="SRE3" s="518"/>
      <c r="SRF3" s="519"/>
      <c r="SRG3" s="519"/>
      <c r="SRH3" s="520"/>
      <c r="SRI3" s="518"/>
      <c r="SRJ3" s="519"/>
      <c r="SRK3" s="519"/>
      <c r="SRL3" s="520"/>
      <c r="SRM3" s="518"/>
      <c r="SRN3" s="519"/>
      <c r="SRO3" s="519"/>
      <c r="SRP3" s="520"/>
      <c r="SRQ3" s="518"/>
      <c r="SRR3" s="519"/>
      <c r="SRS3" s="519"/>
      <c r="SRT3" s="520"/>
      <c r="SRU3" s="518"/>
      <c r="SRV3" s="519"/>
      <c r="SRW3" s="519"/>
      <c r="SRX3" s="520"/>
      <c r="SRY3" s="518"/>
      <c r="SRZ3" s="519"/>
      <c r="SSA3" s="519"/>
      <c r="SSB3" s="520"/>
      <c r="SSC3" s="518"/>
      <c r="SSD3" s="519"/>
      <c r="SSE3" s="519"/>
      <c r="SSF3" s="520"/>
      <c r="SSG3" s="518"/>
      <c r="SSH3" s="519"/>
      <c r="SSI3" s="519"/>
      <c r="SSJ3" s="520"/>
      <c r="SSK3" s="518"/>
      <c r="SSL3" s="519"/>
      <c r="SSM3" s="519"/>
      <c r="SSN3" s="520"/>
      <c r="SSO3" s="518"/>
      <c r="SSP3" s="519"/>
      <c r="SSQ3" s="519"/>
      <c r="SSR3" s="520"/>
      <c r="SSS3" s="518"/>
      <c r="SST3" s="519"/>
      <c r="SSU3" s="519"/>
      <c r="SSV3" s="520"/>
      <c r="SSW3" s="518"/>
      <c r="SSX3" s="519"/>
      <c r="SSY3" s="519"/>
      <c r="SSZ3" s="520"/>
      <c r="STA3" s="518"/>
      <c r="STB3" s="519"/>
      <c r="STC3" s="519"/>
      <c r="STD3" s="520"/>
      <c r="STE3" s="518"/>
      <c r="STF3" s="519"/>
      <c r="STG3" s="519"/>
      <c r="STH3" s="520"/>
      <c r="STI3" s="518"/>
      <c r="STJ3" s="519"/>
      <c r="STK3" s="519"/>
      <c r="STL3" s="520"/>
      <c r="STM3" s="518"/>
      <c r="STN3" s="519"/>
      <c r="STO3" s="519"/>
      <c r="STP3" s="520"/>
      <c r="STQ3" s="518"/>
      <c r="STR3" s="519"/>
      <c r="STS3" s="519"/>
      <c r="STT3" s="520"/>
      <c r="STU3" s="518"/>
      <c r="STV3" s="519"/>
      <c r="STW3" s="519"/>
      <c r="STX3" s="520"/>
      <c r="STY3" s="518"/>
      <c r="STZ3" s="519"/>
      <c r="SUA3" s="519"/>
      <c r="SUB3" s="520"/>
      <c r="SUC3" s="518"/>
      <c r="SUD3" s="519"/>
      <c r="SUE3" s="519"/>
      <c r="SUF3" s="520"/>
      <c r="SUG3" s="518"/>
      <c r="SUH3" s="519"/>
      <c r="SUI3" s="519"/>
      <c r="SUJ3" s="520"/>
      <c r="SUK3" s="518"/>
      <c r="SUL3" s="519"/>
      <c r="SUM3" s="519"/>
      <c r="SUN3" s="520"/>
      <c r="SUO3" s="518"/>
      <c r="SUP3" s="519"/>
      <c r="SUQ3" s="519"/>
      <c r="SUR3" s="520"/>
      <c r="SUS3" s="518"/>
      <c r="SUT3" s="519"/>
      <c r="SUU3" s="519"/>
      <c r="SUV3" s="520"/>
      <c r="SUW3" s="518"/>
      <c r="SUX3" s="519"/>
      <c r="SUY3" s="519"/>
      <c r="SUZ3" s="520"/>
      <c r="SVA3" s="518"/>
      <c r="SVB3" s="519"/>
      <c r="SVC3" s="519"/>
      <c r="SVD3" s="520"/>
      <c r="SVE3" s="518"/>
      <c r="SVF3" s="519"/>
      <c r="SVG3" s="519"/>
      <c r="SVH3" s="520"/>
      <c r="SVI3" s="518"/>
      <c r="SVJ3" s="519"/>
      <c r="SVK3" s="519"/>
      <c r="SVL3" s="520"/>
      <c r="SVM3" s="518"/>
      <c r="SVN3" s="519"/>
      <c r="SVO3" s="519"/>
      <c r="SVP3" s="520"/>
      <c r="SVQ3" s="518"/>
      <c r="SVR3" s="519"/>
      <c r="SVS3" s="519"/>
      <c r="SVT3" s="520"/>
      <c r="SVU3" s="518"/>
      <c r="SVV3" s="519"/>
      <c r="SVW3" s="519"/>
      <c r="SVX3" s="520"/>
      <c r="SVY3" s="518"/>
      <c r="SVZ3" s="519"/>
      <c r="SWA3" s="519"/>
      <c r="SWB3" s="520"/>
      <c r="SWC3" s="518"/>
      <c r="SWD3" s="519"/>
      <c r="SWE3" s="519"/>
      <c r="SWF3" s="520"/>
      <c r="SWG3" s="518"/>
      <c r="SWH3" s="519"/>
      <c r="SWI3" s="519"/>
      <c r="SWJ3" s="520"/>
      <c r="SWK3" s="518"/>
      <c r="SWL3" s="519"/>
      <c r="SWM3" s="519"/>
      <c r="SWN3" s="520"/>
      <c r="SWO3" s="518"/>
      <c r="SWP3" s="519"/>
      <c r="SWQ3" s="519"/>
      <c r="SWR3" s="520"/>
      <c r="SWS3" s="518"/>
      <c r="SWT3" s="519"/>
      <c r="SWU3" s="519"/>
      <c r="SWV3" s="520"/>
      <c r="SWW3" s="518"/>
      <c r="SWX3" s="519"/>
      <c r="SWY3" s="519"/>
      <c r="SWZ3" s="520"/>
      <c r="SXA3" s="518"/>
      <c r="SXB3" s="519"/>
      <c r="SXC3" s="519"/>
      <c r="SXD3" s="520"/>
      <c r="SXE3" s="518"/>
      <c r="SXF3" s="519"/>
      <c r="SXG3" s="519"/>
      <c r="SXH3" s="520"/>
      <c r="SXI3" s="518"/>
      <c r="SXJ3" s="519"/>
      <c r="SXK3" s="519"/>
      <c r="SXL3" s="520"/>
      <c r="SXM3" s="518"/>
      <c r="SXN3" s="519"/>
      <c r="SXO3" s="519"/>
      <c r="SXP3" s="520"/>
      <c r="SXQ3" s="518"/>
      <c r="SXR3" s="519"/>
      <c r="SXS3" s="519"/>
      <c r="SXT3" s="520"/>
      <c r="SXU3" s="518"/>
      <c r="SXV3" s="519"/>
      <c r="SXW3" s="519"/>
      <c r="SXX3" s="520"/>
      <c r="SXY3" s="518"/>
      <c r="SXZ3" s="519"/>
      <c r="SYA3" s="519"/>
      <c r="SYB3" s="520"/>
      <c r="SYC3" s="518"/>
      <c r="SYD3" s="519"/>
      <c r="SYE3" s="519"/>
      <c r="SYF3" s="520"/>
      <c r="SYG3" s="518"/>
      <c r="SYH3" s="519"/>
      <c r="SYI3" s="519"/>
      <c r="SYJ3" s="520"/>
      <c r="SYK3" s="518"/>
      <c r="SYL3" s="519"/>
      <c r="SYM3" s="519"/>
      <c r="SYN3" s="520"/>
      <c r="SYO3" s="518"/>
      <c r="SYP3" s="519"/>
      <c r="SYQ3" s="519"/>
      <c r="SYR3" s="520"/>
      <c r="SYS3" s="518"/>
      <c r="SYT3" s="519"/>
      <c r="SYU3" s="519"/>
      <c r="SYV3" s="520"/>
      <c r="SYW3" s="518"/>
      <c r="SYX3" s="519"/>
      <c r="SYY3" s="519"/>
      <c r="SYZ3" s="520"/>
      <c r="SZA3" s="518"/>
      <c r="SZB3" s="519"/>
      <c r="SZC3" s="519"/>
      <c r="SZD3" s="520"/>
      <c r="SZE3" s="518"/>
      <c r="SZF3" s="519"/>
      <c r="SZG3" s="519"/>
      <c r="SZH3" s="520"/>
      <c r="SZI3" s="518"/>
      <c r="SZJ3" s="519"/>
      <c r="SZK3" s="519"/>
      <c r="SZL3" s="520"/>
      <c r="SZM3" s="518"/>
      <c r="SZN3" s="519"/>
      <c r="SZO3" s="519"/>
      <c r="SZP3" s="520"/>
      <c r="SZQ3" s="518"/>
      <c r="SZR3" s="519"/>
      <c r="SZS3" s="519"/>
      <c r="SZT3" s="520"/>
      <c r="SZU3" s="518"/>
      <c r="SZV3" s="519"/>
      <c r="SZW3" s="519"/>
      <c r="SZX3" s="520"/>
      <c r="SZY3" s="518"/>
      <c r="SZZ3" s="519"/>
      <c r="TAA3" s="519"/>
      <c r="TAB3" s="520"/>
      <c r="TAC3" s="518"/>
      <c r="TAD3" s="519"/>
      <c r="TAE3" s="519"/>
      <c r="TAF3" s="520"/>
      <c r="TAG3" s="518"/>
      <c r="TAH3" s="519"/>
      <c r="TAI3" s="519"/>
      <c r="TAJ3" s="520"/>
      <c r="TAK3" s="518"/>
      <c r="TAL3" s="519"/>
      <c r="TAM3" s="519"/>
      <c r="TAN3" s="520"/>
      <c r="TAO3" s="518"/>
      <c r="TAP3" s="519"/>
      <c r="TAQ3" s="519"/>
      <c r="TAR3" s="520"/>
      <c r="TAS3" s="518"/>
      <c r="TAT3" s="519"/>
      <c r="TAU3" s="519"/>
      <c r="TAV3" s="520"/>
      <c r="TAW3" s="518"/>
      <c r="TAX3" s="519"/>
      <c r="TAY3" s="519"/>
      <c r="TAZ3" s="520"/>
      <c r="TBA3" s="518"/>
      <c r="TBB3" s="519"/>
      <c r="TBC3" s="519"/>
      <c r="TBD3" s="520"/>
      <c r="TBE3" s="518"/>
      <c r="TBF3" s="519"/>
      <c r="TBG3" s="519"/>
      <c r="TBH3" s="520"/>
      <c r="TBI3" s="518"/>
      <c r="TBJ3" s="519"/>
      <c r="TBK3" s="519"/>
      <c r="TBL3" s="520"/>
      <c r="TBM3" s="518"/>
      <c r="TBN3" s="519"/>
      <c r="TBO3" s="519"/>
      <c r="TBP3" s="520"/>
      <c r="TBQ3" s="518"/>
      <c r="TBR3" s="519"/>
      <c r="TBS3" s="519"/>
      <c r="TBT3" s="520"/>
      <c r="TBU3" s="518"/>
      <c r="TBV3" s="519"/>
      <c r="TBW3" s="519"/>
      <c r="TBX3" s="520"/>
      <c r="TBY3" s="518"/>
      <c r="TBZ3" s="519"/>
      <c r="TCA3" s="519"/>
      <c r="TCB3" s="520"/>
      <c r="TCC3" s="518"/>
      <c r="TCD3" s="519"/>
      <c r="TCE3" s="519"/>
      <c r="TCF3" s="520"/>
      <c r="TCG3" s="518"/>
      <c r="TCH3" s="519"/>
      <c r="TCI3" s="519"/>
      <c r="TCJ3" s="520"/>
      <c r="TCK3" s="518"/>
      <c r="TCL3" s="519"/>
      <c r="TCM3" s="519"/>
      <c r="TCN3" s="520"/>
      <c r="TCO3" s="518"/>
      <c r="TCP3" s="519"/>
      <c r="TCQ3" s="519"/>
      <c r="TCR3" s="520"/>
      <c r="TCS3" s="518"/>
      <c r="TCT3" s="519"/>
      <c r="TCU3" s="519"/>
      <c r="TCV3" s="520"/>
      <c r="TCW3" s="518"/>
      <c r="TCX3" s="519"/>
      <c r="TCY3" s="519"/>
      <c r="TCZ3" s="520"/>
      <c r="TDA3" s="518"/>
      <c r="TDB3" s="519"/>
      <c r="TDC3" s="519"/>
      <c r="TDD3" s="520"/>
      <c r="TDE3" s="518"/>
      <c r="TDF3" s="519"/>
      <c r="TDG3" s="519"/>
      <c r="TDH3" s="520"/>
      <c r="TDI3" s="518"/>
      <c r="TDJ3" s="519"/>
      <c r="TDK3" s="519"/>
      <c r="TDL3" s="520"/>
      <c r="TDM3" s="518"/>
      <c r="TDN3" s="519"/>
      <c r="TDO3" s="519"/>
      <c r="TDP3" s="520"/>
      <c r="TDQ3" s="518"/>
      <c r="TDR3" s="519"/>
      <c r="TDS3" s="519"/>
      <c r="TDT3" s="520"/>
      <c r="TDU3" s="518"/>
      <c r="TDV3" s="519"/>
      <c r="TDW3" s="519"/>
      <c r="TDX3" s="520"/>
      <c r="TDY3" s="518"/>
      <c r="TDZ3" s="519"/>
      <c r="TEA3" s="519"/>
      <c r="TEB3" s="520"/>
      <c r="TEC3" s="518"/>
      <c r="TED3" s="519"/>
      <c r="TEE3" s="519"/>
      <c r="TEF3" s="520"/>
      <c r="TEG3" s="518"/>
      <c r="TEH3" s="519"/>
      <c r="TEI3" s="519"/>
      <c r="TEJ3" s="520"/>
      <c r="TEK3" s="518"/>
      <c r="TEL3" s="519"/>
      <c r="TEM3" s="519"/>
      <c r="TEN3" s="520"/>
      <c r="TEO3" s="518"/>
      <c r="TEP3" s="519"/>
      <c r="TEQ3" s="519"/>
      <c r="TER3" s="520"/>
      <c r="TES3" s="518"/>
      <c r="TET3" s="519"/>
      <c r="TEU3" s="519"/>
      <c r="TEV3" s="520"/>
      <c r="TEW3" s="518"/>
      <c r="TEX3" s="519"/>
      <c r="TEY3" s="519"/>
      <c r="TEZ3" s="520"/>
      <c r="TFA3" s="518"/>
      <c r="TFB3" s="519"/>
      <c r="TFC3" s="519"/>
      <c r="TFD3" s="520"/>
      <c r="TFE3" s="518"/>
      <c r="TFF3" s="519"/>
      <c r="TFG3" s="519"/>
      <c r="TFH3" s="520"/>
      <c r="TFI3" s="518"/>
      <c r="TFJ3" s="519"/>
      <c r="TFK3" s="519"/>
      <c r="TFL3" s="520"/>
      <c r="TFM3" s="518"/>
      <c r="TFN3" s="519"/>
      <c r="TFO3" s="519"/>
      <c r="TFP3" s="520"/>
      <c r="TFQ3" s="518"/>
      <c r="TFR3" s="519"/>
      <c r="TFS3" s="519"/>
      <c r="TFT3" s="520"/>
      <c r="TFU3" s="518"/>
      <c r="TFV3" s="519"/>
      <c r="TFW3" s="519"/>
      <c r="TFX3" s="520"/>
      <c r="TFY3" s="518"/>
      <c r="TFZ3" s="519"/>
      <c r="TGA3" s="519"/>
      <c r="TGB3" s="520"/>
      <c r="TGC3" s="518"/>
      <c r="TGD3" s="519"/>
      <c r="TGE3" s="519"/>
      <c r="TGF3" s="520"/>
      <c r="TGG3" s="518"/>
      <c r="TGH3" s="519"/>
      <c r="TGI3" s="519"/>
      <c r="TGJ3" s="520"/>
      <c r="TGK3" s="518"/>
      <c r="TGL3" s="519"/>
      <c r="TGM3" s="519"/>
      <c r="TGN3" s="520"/>
      <c r="TGO3" s="518"/>
      <c r="TGP3" s="519"/>
      <c r="TGQ3" s="519"/>
      <c r="TGR3" s="520"/>
      <c r="TGS3" s="518"/>
      <c r="TGT3" s="519"/>
      <c r="TGU3" s="519"/>
      <c r="TGV3" s="520"/>
      <c r="TGW3" s="518"/>
      <c r="TGX3" s="519"/>
      <c r="TGY3" s="519"/>
      <c r="TGZ3" s="520"/>
      <c r="THA3" s="518"/>
      <c r="THB3" s="519"/>
      <c r="THC3" s="519"/>
      <c r="THD3" s="520"/>
      <c r="THE3" s="518"/>
      <c r="THF3" s="519"/>
      <c r="THG3" s="519"/>
      <c r="THH3" s="520"/>
      <c r="THI3" s="518"/>
      <c r="THJ3" s="519"/>
      <c r="THK3" s="519"/>
      <c r="THL3" s="520"/>
      <c r="THM3" s="518"/>
      <c r="THN3" s="519"/>
      <c r="THO3" s="519"/>
      <c r="THP3" s="520"/>
      <c r="THQ3" s="518"/>
      <c r="THR3" s="519"/>
      <c r="THS3" s="519"/>
      <c r="THT3" s="520"/>
      <c r="THU3" s="518"/>
      <c r="THV3" s="519"/>
      <c r="THW3" s="519"/>
      <c r="THX3" s="520"/>
      <c r="THY3" s="518"/>
      <c r="THZ3" s="519"/>
      <c r="TIA3" s="519"/>
      <c r="TIB3" s="520"/>
      <c r="TIC3" s="518"/>
      <c r="TID3" s="519"/>
      <c r="TIE3" s="519"/>
      <c r="TIF3" s="520"/>
      <c r="TIG3" s="518"/>
      <c r="TIH3" s="519"/>
      <c r="TII3" s="519"/>
      <c r="TIJ3" s="520"/>
      <c r="TIK3" s="518"/>
      <c r="TIL3" s="519"/>
      <c r="TIM3" s="519"/>
      <c r="TIN3" s="520"/>
      <c r="TIO3" s="518"/>
      <c r="TIP3" s="519"/>
      <c r="TIQ3" s="519"/>
      <c r="TIR3" s="520"/>
      <c r="TIS3" s="518"/>
      <c r="TIT3" s="519"/>
      <c r="TIU3" s="519"/>
      <c r="TIV3" s="520"/>
      <c r="TIW3" s="518"/>
      <c r="TIX3" s="519"/>
      <c r="TIY3" s="519"/>
      <c r="TIZ3" s="520"/>
      <c r="TJA3" s="518"/>
      <c r="TJB3" s="519"/>
      <c r="TJC3" s="519"/>
      <c r="TJD3" s="520"/>
      <c r="TJE3" s="518"/>
      <c r="TJF3" s="519"/>
      <c r="TJG3" s="519"/>
      <c r="TJH3" s="520"/>
      <c r="TJI3" s="518"/>
      <c r="TJJ3" s="519"/>
      <c r="TJK3" s="519"/>
      <c r="TJL3" s="520"/>
      <c r="TJM3" s="518"/>
      <c r="TJN3" s="519"/>
      <c r="TJO3" s="519"/>
      <c r="TJP3" s="520"/>
      <c r="TJQ3" s="518"/>
      <c r="TJR3" s="519"/>
      <c r="TJS3" s="519"/>
      <c r="TJT3" s="520"/>
      <c r="TJU3" s="518"/>
      <c r="TJV3" s="519"/>
      <c r="TJW3" s="519"/>
      <c r="TJX3" s="520"/>
      <c r="TJY3" s="518"/>
      <c r="TJZ3" s="519"/>
      <c r="TKA3" s="519"/>
      <c r="TKB3" s="520"/>
      <c r="TKC3" s="518"/>
      <c r="TKD3" s="519"/>
      <c r="TKE3" s="519"/>
      <c r="TKF3" s="520"/>
      <c r="TKG3" s="518"/>
      <c r="TKH3" s="519"/>
      <c r="TKI3" s="519"/>
      <c r="TKJ3" s="520"/>
      <c r="TKK3" s="518"/>
      <c r="TKL3" s="519"/>
      <c r="TKM3" s="519"/>
      <c r="TKN3" s="520"/>
      <c r="TKO3" s="518"/>
      <c r="TKP3" s="519"/>
      <c r="TKQ3" s="519"/>
      <c r="TKR3" s="520"/>
      <c r="TKS3" s="518"/>
      <c r="TKT3" s="519"/>
      <c r="TKU3" s="519"/>
      <c r="TKV3" s="520"/>
      <c r="TKW3" s="518"/>
      <c r="TKX3" s="519"/>
      <c r="TKY3" s="519"/>
      <c r="TKZ3" s="520"/>
      <c r="TLA3" s="518"/>
      <c r="TLB3" s="519"/>
      <c r="TLC3" s="519"/>
      <c r="TLD3" s="520"/>
      <c r="TLE3" s="518"/>
      <c r="TLF3" s="519"/>
      <c r="TLG3" s="519"/>
      <c r="TLH3" s="520"/>
      <c r="TLI3" s="518"/>
      <c r="TLJ3" s="519"/>
      <c r="TLK3" s="519"/>
      <c r="TLL3" s="520"/>
      <c r="TLM3" s="518"/>
      <c r="TLN3" s="519"/>
      <c r="TLO3" s="519"/>
      <c r="TLP3" s="520"/>
      <c r="TLQ3" s="518"/>
      <c r="TLR3" s="519"/>
      <c r="TLS3" s="519"/>
      <c r="TLT3" s="520"/>
      <c r="TLU3" s="518"/>
      <c r="TLV3" s="519"/>
      <c r="TLW3" s="519"/>
      <c r="TLX3" s="520"/>
      <c r="TLY3" s="518"/>
      <c r="TLZ3" s="519"/>
      <c r="TMA3" s="519"/>
      <c r="TMB3" s="520"/>
      <c r="TMC3" s="518"/>
      <c r="TMD3" s="519"/>
      <c r="TME3" s="519"/>
      <c r="TMF3" s="520"/>
      <c r="TMG3" s="518"/>
      <c r="TMH3" s="519"/>
      <c r="TMI3" s="519"/>
      <c r="TMJ3" s="520"/>
      <c r="TMK3" s="518"/>
      <c r="TML3" s="519"/>
      <c r="TMM3" s="519"/>
      <c r="TMN3" s="520"/>
      <c r="TMO3" s="518"/>
      <c r="TMP3" s="519"/>
      <c r="TMQ3" s="519"/>
      <c r="TMR3" s="520"/>
      <c r="TMS3" s="518"/>
      <c r="TMT3" s="519"/>
      <c r="TMU3" s="519"/>
      <c r="TMV3" s="520"/>
      <c r="TMW3" s="518"/>
      <c r="TMX3" s="519"/>
      <c r="TMY3" s="519"/>
      <c r="TMZ3" s="520"/>
      <c r="TNA3" s="518"/>
      <c r="TNB3" s="519"/>
      <c r="TNC3" s="519"/>
      <c r="TND3" s="520"/>
      <c r="TNE3" s="518"/>
      <c r="TNF3" s="519"/>
      <c r="TNG3" s="519"/>
      <c r="TNH3" s="520"/>
      <c r="TNI3" s="518"/>
      <c r="TNJ3" s="519"/>
      <c r="TNK3" s="519"/>
      <c r="TNL3" s="520"/>
      <c r="TNM3" s="518"/>
      <c r="TNN3" s="519"/>
      <c r="TNO3" s="519"/>
      <c r="TNP3" s="520"/>
      <c r="TNQ3" s="518"/>
      <c r="TNR3" s="519"/>
      <c r="TNS3" s="519"/>
      <c r="TNT3" s="520"/>
      <c r="TNU3" s="518"/>
      <c r="TNV3" s="519"/>
      <c r="TNW3" s="519"/>
      <c r="TNX3" s="520"/>
      <c r="TNY3" s="518"/>
      <c r="TNZ3" s="519"/>
      <c r="TOA3" s="519"/>
      <c r="TOB3" s="520"/>
      <c r="TOC3" s="518"/>
      <c r="TOD3" s="519"/>
      <c r="TOE3" s="519"/>
      <c r="TOF3" s="520"/>
      <c r="TOG3" s="518"/>
      <c r="TOH3" s="519"/>
      <c r="TOI3" s="519"/>
      <c r="TOJ3" s="520"/>
      <c r="TOK3" s="518"/>
      <c r="TOL3" s="519"/>
      <c r="TOM3" s="519"/>
      <c r="TON3" s="520"/>
      <c r="TOO3" s="518"/>
      <c r="TOP3" s="519"/>
      <c r="TOQ3" s="519"/>
      <c r="TOR3" s="520"/>
      <c r="TOS3" s="518"/>
      <c r="TOT3" s="519"/>
      <c r="TOU3" s="519"/>
      <c r="TOV3" s="520"/>
      <c r="TOW3" s="518"/>
      <c r="TOX3" s="519"/>
      <c r="TOY3" s="519"/>
      <c r="TOZ3" s="520"/>
      <c r="TPA3" s="518"/>
      <c r="TPB3" s="519"/>
      <c r="TPC3" s="519"/>
      <c r="TPD3" s="520"/>
      <c r="TPE3" s="518"/>
      <c r="TPF3" s="519"/>
      <c r="TPG3" s="519"/>
      <c r="TPH3" s="520"/>
      <c r="TPI3" s="518"/>
      <c r="TPJ3" s="519"/>
      <c r="TPK3" s="519"/>
      <c r="TPL3" s="520"/>
      <c r="TPM3" s="518"/>
      <c r="TPN3" s="519"/>
      <c r="TPO3" s="519"/>
      <c r="TPP3" s="520"/>
      <c r="TPQ3" s="518"/>
      <c r="TPR3" s="519"/>
      <c r="TPS3" s="519"/>
      <c r="TPT3" s="520"/>
      <c r="TPU3" s="518"/>
      <c r="TPV3" s="519"/>
      <c r="TPW3" s="519"/>
      <c r="TPX3" s="520"/>
      <c r="TPY3" s="518"/>
      <c r="TPZ3" s="519"/>
      <c r="TQA3" s="519"/>
      <c r="TQB3" s="520"/>
      <c r="TQC3" s="518"/>
      <c r="TQD3" s="519"/>
      <c r="TQE3" s="519"/>
      <c r="TQF3" s="520"/>
      <c r="TQG3" s="518"/>
      <c r="TQH3" s="519"/>
      <c r="TQI3" s="519"/>
      <c r="TQJ3" s="520"/>
      <c r="TQK3" s="518"/>
      <c r="TQL3" s="519"/>
      <c r="TQM3" s="519"/>
      <c r="TQN3" s="520"/>
      <c r="TQO3" s="518"/>
      <c r="TQP3" s="519"/>
      <c r="TQQ3" s="519"/>
      <c r="TQR3" s="520"/>
      <c r="TQS3" s="518"/>
      <c r="TQT3" s="519"/>
      <c r="TQU3" s="519"/>
      <c r="TQV3" s="520"/>
      <c r="TQW3" s="518"/>
      <c r="TQX3" s="519"/>
      <c r="TQY3" s="519"/>
      <c r="TQZ3" s="520"/>
      <c r="TRA3" s="518"/>
      <c r="TRB3" s="519"/>
      <c r="TRC3" s="519"/>
      <c r="TRD3" s="520"/>
      <c r="TRE3" s="518"/>
      <c r="TRF3" s="519"/>
      <c r="TRG3" s="519"/>
      <c r="TRH3" s="520"/>
      <c r="TRI3" s="518"/>
      <c r="TRJ3" s="519"/>
      <c r="TRK3" s="519"/>
      <c r="TRL3" s="520"/>
      <c r="TRM3" s="518"/>
      <c r="TRN3" s="519"/>
      <c r="TRO3" s="519"/>
      <c r="TRP3" s="520"/>
      <c r="TRQ3" s="518"/>
      <c r="TRR3" s="519"/>
      <c r="TRS3" s="519"/>
      <c r="TRT3" s="520"/>
      <c r="TRU3" s="518"/>
      <c r="TRV3" s="519"/>
      <c r="TRW3" s="519"/>
      <c r="TRX3" s="520"/>
      <c r="TRY3" s="518"/>
      <c r="TRZ3" s="519"/>
      <c r="TSA3" s="519"/>
      <c r="TSB3" s="520"/>
      <c r="TSC3" s="518"/>
      <c r="TSD3" s="519"/>
      <c r="TSE3" s="519"/>
      <c r="TSF3" s="520"/>
      <c r="TSG3" s="518"/>
      <c r="TSH3" s="519"/>
      <c r="TSI3" s="519"/>
      <c r="TSJ3" s="520"/>
      <c r="TSK3" s="518"/>
      <c r="TSL3" s="519"/>
      <c r="TSM3" s="519"/>
      <c r="TSN3" s="520"/>
      <c r="TSO3" s="518"/>
      <c r="TSP3" s="519"/>
      <c r="TSQ3" s="519"/>
      <c r="TSR3" s="520"/>
      <c r="TSS3" s="518"/>
      <c r="TST3" s="519"/>
      <c r="TSU3" s="519"/>
      <c r="TSV3" s="520"/>
      <c r="TSW3" s="518"/>
      <c r="TSX3" s="519"/>
      <c r="TSY3" s="519"/>
      <c r="TSZ3" s="520"/>
      <c r="TTA3" s="518"/>
      <c r="TTB3" s="519"/>
      <c r="TTC3" s="519"/>
      <c r="TTD3" s="520"/>
      <c r="TTE3" s="518"/>
      <c r="TTF3" s="519"/>
      <c r="TTG3" s="519"/>
      <c r="TTH3" s="520"/>
      <c r="TTI3" s="518"/>
      <c r="TTJ3" s="519"/>
      <c r="TTK3" s="519"/>
      <c r="TTL3" s="520"/>
      <c r="TTM3" s="518"/>
      <c r="TTN3" s="519"/>
      <c r="TTO3" s="519"/>
      <c r="TTP3" s="520"/>
      <c r="TTQ3" s="518"/>
      <c r="TTR3" s="519"/>
      <c r="TTS3" s="519"/>
      <c r="TTT3" s="520"/>
      <c r="TTU3" s="518"/>
      <c r="TTV3" s="519"/>
      <c r="TTW3" s="519"/>
      <c r="TTX3" s="520"/>
      <c r="TTY3" s="518"/>
      <c r="TTZ3" s="519"/>
      <c r="TUA3" s="519"/>
      <c r="TUB3" s="520"/>
      <c r="TUC3" s="518"/>
      <c r="TUD3" s="519"/>
      <c r="TUE3" s="519"/>
      <c r="TUF3" s="520"/>
      <c r="TUG3" s="518"/>
      <c r="TUH3" s="519"/>
      <c r="TUI3" s="519"/>
      <c r="TUJ3" s="520"/>
      <c r="TUK3" s="518"/>
      <c r="TUL3" s="519"/>
      <c r="TUM3" s="519"/>
      <c r="TUN3" s="520"/>
      <c r="TUO3" s="518"/>
      <c r="TUP3" s="519"/>
      <c r="TUQ3" s="519"/>
      <c r="TUR3" s="520"/>
      <c r="TUS3" s="518"/>
      <c r="TUT3" s="519"/>
      <c r="TUU3" s="519"/>
      <c r="TUV3" s="520"/>
      <c r="TUW3" s="518"/>
      <c r="TUX3" s="519"/>
      <c r="TUY3" s="519"/>
      <c r="TUZ3" s="520"/>
      <c r="TVA3" s="518"/>
      <c r="TVB3" s="519"/>
      <c r="TVC3" s="519"/>
      <c r="TVD3" s="520"/>
      <c r="TVE3" s="518"/>
      <c r="TVF3" s="519"/>
      <c r="TVG3" s="519"/>
      <c r="TVH3" s="520"/>
      <c r="TVI3" s="518"/>
      <c r="TVJ3" s="519"/>
      <c r="TVK3" s="519"/>
      <c r="TVL3" s="520"/>
      <c r="TVM3" s="518"/>
      <c r="TVN3" s="519"/>
      <c r="TVO3" s="519"/>
      <c r="TVP3" s="520"/>
      <c r="TVQ3" s="518"/>
      <c r="TVR3" s="519"/>
      <c r="TVS3" s="519"/>
      <c r="TVT3" s="520"/>
      <c r="TVU3" s="518"/>
      <c r="TVV3" s="519"/>
      <c r="TVW3" s="519"/>
      <c r="TVX3" s="520"/>
      <c r="TVY3" s="518"/>
      <c r="TVZ3" s="519"/>
      <c r="TWA3" s="519"/>
      <c r="TWB3" s="520"/>
      <c r="TWC3" s="518"/>
      <c r="TWD3" s="519"/>
      <c r="TWE3" s="519"/>
      <c r="TWF3" s="520"/>
      <c r="TWG3" s="518"/>
      <c r="TWH3" s="519"/>
      <c r="TWI3" s="519"/>
      <c r="TWJ3" s="520"/>
      <c r="TWK3" s="518"/>
      <c r="TWL3" s="519"/>
      <c r="TWM3" s="519"/>
      <c r="TWN3" s="520"/>
      <c r="TWO3" s="518"/>
      <c r="TWP3" s="519"/>
      <c r="TWQ3" s="519"/>
      <c r="TWR3" s="520"/>
      <c r="TWS3" s="518"/>
      <c r="TWT3" s="519"/>
      <c r="TWU3" s="519"/>
      <c r="TWV3" s="520"/>
      <c r="TWW3" s="518"/>
      <c r="TWX3" s="519"/>
      <c r="TWY3" s="519"/>
      <c r="TWZ3" s="520"/>
      <c r="TXA3" s="518"/>
      <c r="TXB3" s="519"/>
      <c r="TXC3" s="519"/>
      <c r="TXD3" s="520"/>
      <c r="TXE3" s="518"/>
      <c r="TXF3" s="519"/>
      <c r="TXG3" s="519"/>
      <c r="TXH3" s="520"/>
      <c r="TXI3" s="518"/>
      <c r="TXJ3" s="519"/>
      <c r="TXK3" s="519"/>
      <c r="TXL3" s="520"/>
      <c r="TXM3" s="518"/>
      <c r="TXN3" s="519"/>
      <c r="TXO3" s="519"/>
      <c r="TXP3" s="520"/>
      <c r="TXQ3" s="518"/>
      <c r="TXR3" s="519"/>
      <c r="TXS3" s="519"/>
      <c r="TXT3" s="520"/>
      <c r="TXU3" s="518"/>
      <c r="TXV3" s="519"/>
      <c r="TXW3" s="519"/>
      <c r="TXX3" s="520"/>
      <c r="TXY3" s="518"/>
      <c r="TXZ3" s="519"/>
      <c r="TYA3" s="519"/>
      <c r="TYB3" s="520"/>
      <c r="TYC3" s="518"/>
      <c r="TYD3" s="519"/>
      <c r="TYE3" s="519"/>
      <c r="TYF3" s="520"/>
      <c r="TYG3" s="518"/>
      <c r="TYH3" s="519"/>
      <c r="TYI3" s="519"/>
      <c r="TYJ3" s="520"/>
      <c r="TYK3" s="518"/>
      <c r="TYL3" s="519"/>
      <c r="TYM3" s="519"/>
      <c r="TYN3" s="520"/>
      <c r="TYO3" s="518"/>
      <c r="TYP3" s="519"/>
      <c r="TYQ3" s="519"/>
      <c r="TYR3" s="520"/>
      <c r="TYS3" s="518"/>
      <c r="TYT3" s="519"/>
      <c r="TYU3" s="519"/>
      <c r="TYV3" s="520"/>
      <c r="TYW3" s="518"/>
      <c r="TYX3" s="519"/>
      <c r="TYY3" s="519"/>
      <c r="TYZ3" s="520"/>
      <c r="TZA3" s="518"/>
      <c r="TZB3" s="519"/>
      <c r="TZC3" s="519"/>
      <c r="TZD3" s="520"/>
      <c r="TZE3" s="518"/>
      <c r="TZF3" s="519"/>
      <c r="TZG3" s="519"/>
      <c r="TZH3" s="520"/>
      <c r="TZI3" s="518"/>
      <c r="TZJ3" s="519"/>
      <c r="TZK3" s="519"/>
      <c r="TZL3" s="520"/>
      <c r="TZM3" s="518"/>
      <c r="TZN3" s="519"/>
      <c r="TZO3" s="519"/>
      <c r="TZP3" s="520"/>
      <c r="TZQ3" s="518"/>
      <c r="TZR3" s="519"/>
      <c r="TZS3" s="519"/>
      <c r="TZT3" s="520"/>
      <c r="TZU3" s="518"/>
      <c r="TZV3" s="519"/>
      <c r="TZW3" s="519"/>
      <c r="TZX3" s="520"/>
      <c r="TZY3" s="518"/>
      <c r="TZZ3" s="519"/>
      <c r="UAA3" s="519"/>
      <c r="UAB3" s="520"/>
      <c r="UAC3" s="518"/>
      <c r="UAD3" s="519"/>
      <c r="UAE3" s="519"/>
      <c r="UAF3" s="520"/>
      <c r="UAG3" s="518"/>
      <c r="UAH3" s="519"/>
      <c r="UAI3" s="519"/>
      <c r="UAJ3" s="520"/>
      <c r="UAK3" s="518"/>
      <c r="UAL3" s="519"/>
      <c r="UAM3" s="519"/>
      <c r="UAN3" s="520"/>
      <c r="UAO3" s="518"/>
      <c r="UAP3" s="519"/>
      <c r="UAQ3" s="519"/>
      <c r="UAR3" s="520"/>
      <c r="UAS3" s="518"/>
      <c r="UAT3" s="519"/>
      <c r="UAU3" s="519"/>
      <c r="UAV3" s="520"/>
      <c r="UAW3" s="518"/>
      <c r="UAX3" s="519"/>
      <c r="UAY3" s="519"/>
      <c r="UAZ3" s="520"/>
      <c r="UBA3" s="518"/>
      <c r="UBB3" s="519"/>
      <c r="UBC3" s="519"/>
      <c r="UBD3" s="520"/>
      <c r="UBE3" s="518"/>
      <c r="UBF3" s="519"/>
      <c r="UBG3" s="519"/>
      <c r="UBH3" s="520"/>
      <c r="UBI3" s="518"/>
      <c r="UBJ3" s="519"/>
      <c r="UBK3" s="519"/>
      <c r="UBL3" s="520"/>
      <c r="UBM3" s="518"/>
      <c r="UBN3" s="519"/>
      <c r="UBO3" s="519"/>
      <c r="UBP3" s="520"/>
      <c r="UBQ3" s="518"/>
      <c r="UBR3" s="519"/>
      <c r="UBS3" s="519"/>
      <c r="UBT3" s="520"/>
      <c r="UBU3" s="518"/>
      <c r="UBV3" s="519"/>
      <c r="UBW3" s="519"/>
      <c r="UBX3" s="520"/>
      <c r="UBY3" s="518"/>
      <c r="UBZ3" s="519"/>
      <c r="UCA3" s="519"/>
      <c r="UCB3" s="520"/>
      <c r="UCC3" s="518"/>
      <c r="UCD3" s="519"/>
      <c r="UCE3" s="519"/>
      <c r="UCF3" s="520"/>
      <c r="UCG3" s="518"/>
      <c r="UCH3" s="519"/>
      <c r="UCI3" s="519"/>
      <c r="UCJ3" s="520"/>
      <c r="UCK3" s="518"/>
      <c r="UCL3" s="519"/>
      <c r="UCM3" s="519"/>
      <c r="UCN3" s="520"/>
      <c r="UCO3" s="518"/>
      <c r="UCP3" s="519"/>
      <c r="UCQ3" s="519"/>
      <c r="UCR3" s="520"/>
      <c r="UCS3" s="518"/>
      <c r="UCT3" s="519"/>
      <c r="UCU3" s="519"/>
      <c r="UCV3" s="520"/>
      <c r="UCW3" s="518"/>
      <c r="UCX3" s="519"/>
      <c r="UCY3" s="519"/>
      <c r="UCZ3" s="520"/>
      <c r="UDA3" s="518"/>
      <c r="UDB3" s="519"/>
      <c r="UDC3" s="519"/>
      <c r="UDD3" s="520"/>
      <c r="UDE3" s="518"/>
      <c r="UDF3" s="519"/>
      <c r="UDG3" s="519"/>
      <c r="UDH3" s="520"/>
      <c r="UDI3" s="518"/>
      <c r="UDJ3" s="519"/>
      <c r="UDK3" s="519"/>
      <c r="UDL3" s="520"/>
      <c r="UDM3" s="518"/>
      <c r="UDN3" s="519"/>
      <c r="UDO3" s="519"/>
      <c r="UDP3" s="520"/>
      <c r="UDQ3" s="518"/>
      <c r="UDR3" s="519"/>
      <c r="UDS3" s="519"/>
      <c r="UDT3" s="520"/>
      <c r="UDU3" s="518"/>
      <c r="UDV3" s="519"/>
      <c r="UDW3" s="519"/>
      <c r="UDX3" s="520"/>
      <c r="UDY3" s="518"/>
      <c r="UDZ3" s="519"/>
      <c r="UEA3" s="519"/>
      <c r="UEB3" s="520"/>
      <c r="UEC3" s="518"/>
      <c r="UED3" s="519"/>
      <c r="UEE3" s="519"/>
      <c r="UEF3" s="520"/>
      <c r="UEG3" s="518"/>
      <c r="UEH3" s="519"/>
      <c r="UEI3" s="519"/>
      <c r="UEJ3" s="520"/>
      <c r="UEK3" s="518"/>
      <c r="UEL3" s="519"/>
      <c r="UEM3" s="519"/>
      <c r="UEN3" s="520"/>
      <c r="UEO3" s="518"/>
      <c r="UEP3" s="519"/>
      <c r="UEQ3" s="519"/>
      <c r="UER3" s="520"/>
      <c r="UES3" s="518"/>
      <c r="UET3" s="519"/>
      <c r="UEU3" s="519"/>
      <c r="UEV3" s="520"/>
      <c r="UEW3" s="518"/>
      <c r="UEX3" s="519"/>
      <c r="UEY3" s="519"/>
      <c r="UEZ3" s="520"/>
      <c r="UFA3" s="518"/>
      <c r="UFB3" s="519"/>
      <c r="UFC3" s="519"/>
      <c r="UFD3" s="520"/>
      <c r="UFE3" s="518"/>
      <c r="UFF3" s="519"/>
      <c r="UFG3" s="519"/>
      <c r="UFH3" s="520"/>
      <c r="UFI3" s="518"/>
      <c r="UFJ3" s="519"/>
      <c r="UFK3" s="519"/>
      <c r="UFL3" s="520"/>
      <c r="UFM3" s="518"/>
      <c r="UFN3" s="519"/>
      <c r="UFO3" s="519"/>
      <c r="UFP3" s="520"/>
      <c r="UFQ3" s="518"/>
      <c r="UFR3" s="519"/>
      <c r="UFS3" s="519"/>
      <c r="UFT3" s="520"/>
      <c r="UFU3" s="518"/>
      <c r="UFV3" s="519"/>
      <c r="UFW3" s="519"/>
      <c r="UFX3" s="520"/>
      <c r="UFY3" s="518"/>
      <c r="UFZ3" s="519"/>
      <c r="UGA3" s="519"/>
      <c r="UGB3" s="520"/>
      <c r="UGC3" s="518"/>
      <c r="UGD3" s="519"/>
      <c r="UGE3" s="519"/>
      <c r="UGF3" s="520"/>
      <c r="UGG3" s="518"/>
      <c r="UGH3" s="519"/>
      <c r="UGI3" s="519"/>
      <c r="UGJ3" s="520"/>
      <c r="UGK3" s="518"/>
      <c r="UGL3" s="519"/>
      <c r="UGM3" s="519"/>
      <c r="UGN3" s="520"/>
      <c r="UGO3" s="518"/>
      <c r="UGP3" s="519"/>
      <c r="UGQ3" s="519"/>
      <c r="UGR3" s="520"/>
      <c r="UGS3" s="518"/>
      <c r="UGT3" s="519"/>
      <c r="UGU3" s="519"/>
      <c r="UGV3" s="520"/>
      <c r="UGW3" s="518"/>
      <c r="UGX3" s="519"/>
      <c r="UGY3" s="519"/>
      <c r="UGZ3" s="520"/>
      <c r="UHA3" s="518"/>
      <c r="UHB3" s="519"/>
      <c r="UHC3" s="519"/>
      <c r="UHD3" s="520"/>
      <c r="UHE3" s="518"/>
      <c r="UHF3" s="519"/>
      <c r="UHG3" s="519"/>
      <c r="UHH3" s="520"/>
      <c r="UHI3" s="518"/>
      <c r="UHJ3" s="519"/>
      <c r="UHK3" s="519"/>
      <c r="UHL3" s="520"/>
      <c r="UHM3" s="518"/>
      <c r="UHN3" s="519"/>
      <c r="UHO3" s="519"/>
      <c r="UHP3" s="520"/>
      <c r="UHQ3" s="518"/>
      <c r="UHR3" s="519"/>
      <c r="UHS3" s="519"/>
      <c r="UHT3" s="520"/>
      <c r="UHU3" s="518"/>
      <c r="UHV3" s="519"/>
      <c r="UHW3" s="519"/>
      <c r="UHX3" s="520"/>
      <c r="UHY3" s="518"/>
      <c r="UHZ3" s="519"/>
      <c r="UIA3" s="519"/>
      <c r="UIB3" s="520"/>
      <c r="UIC3" s="518"/>
      <c r="UID3" s="519"/>
      <c r="UIE3" s="519"/>
      <c r="UIF3" s="520"/>
      <c r="UIG3" s="518"/>
      <c r="UIH3" s="519"/>
      <c r="UII3" s="519"/>
      <c r="UIJ3" s="520"/>
      <c r="UIK3" s="518"/>
      <c r="UIL3" s="519"/>
      <c r="UIM3" s="519"/>
      <c r="UIN3" s="520"/>
      <c r="UIO3" s="518"/>
      <c r="UIP3" s="519"/>
      <c r="UIQ3" s="519"/>
      <c r="UIR3" s="520"/>
      <c r="UIS3" s="518"/>
      <c r="UIT3" s="519"/>
      <c r="UIU3" s="519"/>
      <c r="UIV3" s="520"/>
      <c r="UIW3" s="518"/>
      <c r="UIX3" s="519"/>
      <c r="UIY3" s="519"/>
      <c r="UIZ3" s="520"/>
      <c r="UJA3" s="518"/>
      <c r="UJB3" s="519"/>
      <c r="UJC3" s="519"/>
      <c r="UJD3" s="520"/>
      <c r="UJE3" s="518"/>
      <c r="UJF3" s="519"/>
      <c r="UJG3" s="519"/>
      <c r="UJH3" s="520"/>
      <c r="UJI3" s="518"/>
      <c r="UJJ3" s="519"/>
      <c r="UJK3" s="519"/>
      <c r="UJL3" s="520"/>
      <c r="UJM3" s="518"/>
      <c r="UJN3" s="519"/>
      <c r="UJO3" s="519"/>
      <c r="UJP3" s="520"/>
      <c r="UJQ3" s="518"/>
      <c r="UJR3" s="519"/>
      <c r="UJS3" s="519"/>
      <c r="UJT3" s="520"/>
      <c r="UJU3" s="518"/>
      <c r="UJV3" s="519"/>
      <c r="UJW3" s="519"/>
      <c r="UJX3" s="520"/>
      <c r="UJY3" s="518"/>
      <c r="UJZ3" s="519"/>
      <c r="UKA3" s="519"/>
      <c r="UKB3" s="520"/>
      <c r="UKC3" s="518"/>
      <c r="UKD3" s="519"/>
      <c r="UKE3" s="519"/>
      <c r="UKF3" s="520"/>
      <c r="UKG3" s="518"/>
      <c r="UKH3" s="519"/>
      <c r="UKI3" s="519"/>
      <c r="UKJ3" s="520"/>
      <c r="UKK3" s="518"/>
      <c r="UKL3" s="519"/>
      <c r="UKM3" s="519"/>
      <c r="UKN3" s="520"/>
      <c r="UKO3" s="518"/>
      <c r="UKP3" s="519"/>
      <c r="UKQ3" s="519"/>
      <c r="UKR3" s="520"/>
      <c r="UKS3" s="518"/>
      <c r="UKT3" s="519"/>
      <c r="UKU3" s="519"/>
      <c r="UKV3" s="520"/>
      <c r="UKW3" s="518"/>
      <c r="UKX3" s="519"/>
      <c r="UKY3" s="519"/>
      <c r="UKZ3" s="520"/>
      <c r="ULA3" s="518"/>
      <c r="ULB3" s="519"/>
      <c r="ULC3" s="519"/>
      <c r="ULD3" s="520"/>
      <c r="ULE3" s="518"/>
      <c r="ULF3" s="519"/>
      <c r="ULG3" s="519"/>
      <c r="ULH3" s="520"/>
      <c r="ULI3" s="518"/>
      <c r="ULJ3" s="519"/>
      <c r="ULK3" s="519"/>
      <c r="ULL3" s="520"/>
      <c r="ULM3" s="518"/>
      <c r="ULN3" s="519"/>
      <c r="ULO3" s="519"/>
      <c r="ULP3" s="520"/>
      <c r="ULQ3" s="518"/>
      <c r="ULR3" s="519"/>
      <c r="ULS3" s="519"/>
      <c r="ULT3" s="520"/>
      <c r="ULU3" s="518"/>
      <c r="ULV3" s="519"/>
      <c r="ULW3" s="519"/>
      <c r="ULX3" s="520"/>
      <c r="ULY3" s="518"/>
      <c r="ULZ3" s="519"/>
      <c r="UMA3" s="519"/>
      <c r="UMB3" s="520"/>
      <c r="UMC3" s="518"/>
      <c r="UMD3" s="519"/>
      <c r="UME3" s="519"/>
      <c r="UMF3" s="520"/>
      <c r="UMG3" s="518"/>
      <c r="UMH3" s="519"/>
      <c r="UMI3" s="519"/>
      <c r="UMJ3" s="520"/>
      <c r="UMK3" s="518"/>
      <c r="UML3" s="519"/>
      <c r="UMM3" s="519"/>
      <c r="UMN3" s="520"/>
      <c r="UMO3" s="518"/>
      <c r="UMP3" s="519"/>
      <c r="UMQ3" s="519"/>
      <c r="UMR3" s="520"/>
      <c r="UMS3" s="518"/>
      <c r="UMT3" s="519"/>
      <c r="UMU3" s="519"/>
      <c r="UMV3" s="520"/>
      <c r="UMW3" s="518"/>
      <c r="UMX3" s="519"/>
      <c r="UMY3" s="519"/>
      <c r="UMZ3" s="520"/>
      <c r="UNA3" s="518"/>
      <c r="UNB3" s="519"/>
      <c r="UNC3" s="519"/>
      <c r="UND3" s="520"/>
      <c r="UNE3" s="518"/>
      <c r="UNF3" s="519"/>
      <c r="UNG3" s="519"/>
      <c r="UNH3" s="520"/>
      <c r="UNI3" s="518"/>
      <c r="UNJ3" s="519"/>
      <c r="UNK3" s="519"/>
      <c r="UNL3" s="520"/>
      <c r="UNM3" s="518"/>
      <c r="UNN3" s="519"/>
      <c r="UNO3" s="519"/>
      <c r="UNP3" s="520"/>
      <c r="UNQ3" s="518"/>
      <c r="UNR3" s="519"/>
      <c r="UNS3" s="519"/>
      <c r="UNT3" s="520"/>
      <c r="UNU3" s="518"/>
      <c r="UNV3" s="519"/>
      <c r="UNW3" s="519"/>
      <c r="UNX3" s="520"/>
      <c r="UNY3" s="518"/>
      <c r="UNZ3" s="519"/>
      <c r="UOA3" s="519"/>
      <c r="UOB3" s="520"/>
      <c r="UOC3" s="518"/>
      <c r="UOD3" s="519"/>
      <c r="UOE3" s="519"/>
      <c r="UOF3" s="520"/>
      <c r="UOG3" s="518"/>
      <c r="UOH3" s="519"/>
      <c r="UOI3" s="519"/>
      <c r="UOJ3" s="520"/>
      <c r="UOK3" s="518"/>
      <c r="UOL3" s="519"/>
      <c r="UOM3" s="519"/>
      <c r="UON3" s="520"/>
      <c r="UOO3" s="518"/>
      <c r="UOP3" s="519"/>
      <c r="UOQ3" s="519"/>
      <c r="UOR3" s="520"/>
      <c r="UOS3" s="518"/>
      <c r="UOT3" s="519"/>
      <c r="UOU3" s="519"/>
      <c r="UOV3" s="520"/>
      <c r="UOW3" s="518"/>
      <c r="UOX3" s="519"/>
      <c r="UOY3" s="519"/>
      <c r="UOZ3" s="520"/>
      <c r="UPA3" s="518"/>
      <c r="UPB3" s="519"/>
      <c r="UPC3" s="519"/>
      <c r="UPD3" s="520"/>
      <c r="UPE3" s="518"/>
      <c r="UPF3" s="519"/>
      <c r="UPG3" s="519"/>
      <c r="UPH3" s="520"/>
      <c r="UPI3" s="518"/>
      <c r="UPJ3" s="519"/>
      <c r="UPK3" s="519"/>
      <c r="UPL3" s="520"/>
      <c r="UPM3" s="518"/>
      <c r="UPN3" s="519"/>
      <c r="UPO3" s="519"/>
      <c r="UPP3" s="520"/>
      <c r="UPQ3" s="518"/>
      <c r="UPR3" s="519"/>
      <c r="UPS3" s="519"/>
      <c r="UPT3" s="520"/>
      <c r="UPU3" s="518"/>
      <c r="UPV3" s="519"/>
      <c r="UPW3" s="519"/>
      <c r="UPX3" s="520"/>
      <c r="UPY3" s="518"/>
      <c r="UPZ3" s="519"/>
      <c r="UQA3" s="519"/>
      <c r="UQB3" s="520"/>
      <c r="UQC3" s="518"/>
      <c r="UQD3" s="519"/>
      <c r="UQE3" s="519"/>
      <c r="UQF3" s="520"/>
      <c r="UQG3" s="518"/>
      <c r="UQH3" s="519"/>
      <c r="UQI3" s="519"/>
      <c r="UQJ3" s="520"/>
      <c r="UQK3" s="518"/>
      <c r="UQL3" s="519"/>
      <c r="UQM3" s="519"/>
      <c r="UQN3" s="520"/>
      <c r="UQO3" s="518"/>
      <c r="UQP3" s="519"/>
      <c r="UQQ3" s="519"/>
      <c r="UQR3" s="520"/>
      <c r="UQS3" s="518"/>
      <c r="UQT3" s="519"/>
      <c r="UQU3" s="519"/>
      <c r="UQV3" s="520"/>
      <c r="UQW3" s="518"/>
      <c r="UQX3" s="519"/>
      <c r="UQY3" s="519"/>
      <c r="UQZ3" s="520"/>
      <c r="URA3" s="518"/>
      <c r="URB3" s="519"/>
      <c r="URC3" s="519"/>
      <c r="URD3" s="520"/>
      <c r="URE3" s="518"/>
      <c r="URF3" s="519"/>
      <c r="URG3" s="519"/>
      <c r="URH3" s="520"/>
      <c r="URI3" s="518"/>
      <c r="URJ3" s="519"/>
      <c r="URK3" s="519"/>
      <c r="URL3" s="520"/>
      <c r="URM3" s="518"/>
      <c r="URN3" s="519"/>
      <c r="URO3" s="519"/>
      <c r="URP3" s="520"/>
      <c r="URQ3" s="518"/>
      <c r="URR3" s="519"/>
      <c r="URS3" s="519"/>
      <c r="URT3" s="520"/>
      <c r="URU3" s="518"/>
      <c r="URV3" s="519"/>
      <c r="URW3" s="519"/>
      <c r="URX3" s="520"/>
      <c r="URY3" s="518"/>
      <c r="URZ3" s="519"/>
      <c r="USA3" s="519"/>
      <c r="USB3" s="520"/>
      <c r="USC3" s="518"/>
      <c r="USD3" s="519"/>
      <c r="USE3" s="519"/>
      <c r="USF3" s="520"/>
      <c r="USG3" s="518"/>
      <c r="USH3" s="519"/>
      <c r="USI3" s="519"/>
      <c r="USJ3" s="520"/>
      <c r="USK3" s="518"/>
      <c r="USL3" s="519"/>
      <c r="USM3" s="519"/>
      <c r="USN3" s="520"/>
      <c r="USO3" s="518"/>
      <c r="USP3" s="519"/>
      <c r="USQ3" s="519"/>
      <c r="USR3" s="520"/>
      <c r="USS3" s="518"/>
      <c r="UST3" s="519"/>
      <c r="USU3" s="519"/>
      <c r="USV3" s="520"/>
      <c r="USW3" s="518"/>
      <c r="USX3" s="519"/>
      <c r="USY3" s="519"/>
      <c r="USZ3" s="520"/>
      <c r="UTA3" s="518"/>
      <c r="UTB3" s="519"/>
      <c r="UTC3" s="519"/>
      <c r="UTD3" s="520"/>
      <c r="UTE3" s="518"/>
      <c r="UTF3" s="519"/>
      <c r="UTG3" s="519"/>
      <c r="UTH3" s="520"/>
      <c r="UTI3" s="518"/>
      <c r="UTJ3" s="519"/>
      <c r="UTK3" s="519"/>
      <c r="UTL3" s="520"/>
      <c r="UTM3" s="518"/>
      <c r="UTN3" s="519"/>
      <c r="UTO3" s="519"/>
      <c r="UTP3" s="520"/>
      <c r="UTQ3" s="518"/>
      <c r="UTR3" s="519"/>
      <c r="UTS3" s="519"/>
      <c r="UTT3" s="520"/>
      <c r="UTU3" s="518"/>
      <c r="UTV3" s="519"/>
      <c r="UTW3" s="519"/>
      <c r="UTX3" s="520"/>
      <c r="UTY3" s="518"/>
      <c r="UTZ3" s="519"/>
      <c r="UUA3" s="519"/>
      <c r="UUB3" s="520"/>
      <c r="UUC3" s="518"/>
      <c r="UUD3" s="519"/>
      <c r="UUE3" s="519"/>
      <c r="UUF3" s="520"/>
      <c r="UUG3" s="518"/>
      <c r="UUH3" s="519"/>
      <c r="UUI3" s="519"/>
      <c r="UUJ3" s="520"/>
      <c r="UUK3" s="518"/>
      <c r="UUL3" s="519"/>
      <c r="UUM3" s="519"/>
      <c r="UUN3" s="520"/>
      <c r="UUO3" s="518"/>
      <c r="UUP3" s="519"/>
      <c r="UUQ3" s="519"/>
      <c r="UUR3" s="520"/>
      <c r="UUS3" s="518"/>
      <c r="UUT3" s="519"/>
      <c r="UUU3" s="519"/>
      <c r="UUV3" s="520"/>
      <c r="UUW3" s="518"/>
      <c r="UUX3" s="519"/>
      <c r="UUY3" s="519"/>
      <c r="UUZ3" s="520"/>
      <c r="UVA3" s="518"/>
      <c r="UVB3" s="519"/>
      <c r="UVC3" s="519"/>
      <c r="UVD3" s="520"/>
      <c r="UVE3" s="518"/>
      <c r="UVF3" s="519"/>
      <c r="UVG3" s="519"/>
      <c r="UVH3" s="520"/>
      <c r="UVI3" s="518"/>
      <c r="UVJ3" s="519"/>
      <c r="UVK3" s="519"/>
      <c r="UVL3" s="520"/>
      <c r="UVM3" s="518"/>
      <c r="UVN3" s="519"/>
      <c r="UVO3" s="519"/>
      <c r="UVP3" s="520"/>
      <c r="UVQ3" s="518"/>
      <c r="UVR3" s="519"/>
      <c r="UVS3" s="519"/>
      <c r="UVT3" s="520"/>
      <c r="UVU3" s="518"/>
      <c r="UVV3" s="519"/>
      <c r="UVW3" s="519"/>
      <c r="UVX3" s="520"/>
      <c r="UVY3" s="518"/>
      <c r="UVZ3" s="519"/>
      <c r="UWA3" s="519"/>
      <c r="UWB3" s="520"/>
      <c r="UWC3" s="518"/>
      <c r="UWD3" s="519"/>
      <c r="UWE3" s="519"/>
      <c r="UWF3" s="520"/>
      <c r="UWG3" s="518"/>
      <c r="UWH3" s="519"/>
      <c r="UWI3" s="519"/>
      <c r="UWJ3" s="520"/>
      <c r="UWK3" s="518"/>
      <c r="UWL3" s="519"/>
      <c r="UWM3" s="519"/>
      <c r="UWN3" s="520"/>
      <c r="UWO3" s="518"/>
      <c r="UWP3" s="519"/>
      <c r="UWQ3" s="519"/>
      <c r="UWR3" s="520"/>
      <c r="UWS3" s="518"/>
      <c r="UWT3" s="519"/>
      <c r="UWU3" s="519"/>
      <c r="UWV3" s="520"/>
      <c r="UWW3" s="518"/>
      <c r="UWX3" s="519"/>
      <c r="UWY3" s="519"/>
      <c r="UWZ3" s="520"/>
      <c r="UXA3" s="518"/>
      <c r="UXB3" s="519"/>
      <c r="UXC3" s="519"/>
      <c r="UXD3" s="520"/>
      <c r="UXE3" s="518"/>
      <c r="UXF3" s="519"/>
      <c r="UXG3" s="519"/>
      <c r="UXH3" s="520"/>
      <c r="UXI3" s="518"/>
      <c r="UXJ3" s="519"/>
      <c r="UXK3" s="519"/>
      <c r="UXL3" s="520"/>
      <c r="UXM3" s="518"/>
      <c r="UXN3" s="519"/>
      <c r="UXO3" s="519"/>
      <c r="UXP3" s="520"/>
      <c r="UXQ3" s="518"/>
      <c r="UXR3" s="519"/>
      <c r="UXS3" s="519"/>
      <c r="UXT3" s="520"/>
      <c r="UXU3" s="518"/>
      <c r="UXV3" s="519"/>
      <c r="UXW3" s="519"/>
      <c r="UXX3" s="520"/>
      <c r="UXY3" s="518"/>
      <c r="UXZ3" s="519"/>
      <c r="UYA3" s="519"/>
      <c r="UYB3" s="520"/>
      <c r="UYC3" s="518"/>
      <c r="UYD3" s="519"/>
      <c r="UYE3" s="519"/>
      <c r="UYF3" s="520"/>
      <c r="UYG3" s="518"/>
      <c r="UYH3" s="519"/>
      <c r="UYI3" s="519"/>
      <c r="UYJ3" s="520"/>
      <c r="UYK3" s="518"/>
      <c r="UYL3" s="519"/>
      <c r="UYM3" s="519"/>
      <c r="UYN3" s="520"/>
      <c r="UYO3" s="518"/>
      <c r="UYP3" s="519"/>
      <c r="UYQ3" s="519"/>
      <c r="UYR3" s="520"/>
      <c r="UYS3" s="518"/>
      <c r="UYT3" s="519"/>
      <c r="UYU3" s="519"/>
      <c r="UYV3" s="520"/>
      <c r="UYW3" s="518"/>
      <c r="UYX3" s="519"/>
      <c r="UYY3" s="519"/>
      <c r="UYZ3" s="520"/>
      <c r="UZA3" s="518"/>
      <c r="UZB3" s="519"/>
      <c r="UZC3" s="519"/>
      <c r="UZD3" s="520"/>
      <c r="UZE3" s="518"/>
      <c r="UZF3" s="519"/>
      <c r="UZG3" s="519"/>
      <c r="UZH3" s="520"/>
      <c r="UZI3" s="518"/>
      <c r="UZJ3" s="519"/>
      <c r="UZK3" s="519"/>
      <c r="UZL3" s="520"/>
      <c r="UZM3" s="518"/>
      <c r="UZN3" s="519"/>
      <c r="UZO3" s="519"/>
      <c r="UZP3" s="520"/>
      <c r="UZQ3" s="518"/>
      <c r="UZR3" s="519"/>
      <c r="UZS3" s="519"/>
      <c r="UZT3" s="520"/>
      <c r="UZU3" s="518"/>
      <c r="UZV3" s="519"/>
      <c r="UZW3" s="519"/>
      <c r="UZX3" s="520"/>
      <c r="UZY3" s="518"/>
      <c r="UZZ3" s="519"/>
      <c r="VAA3" s="519"/>
      <c r="VAB3" s="520"/>
      <c r="VAC3" s="518"/>
      <c r="VAD3" s="519"/>
      <c r="VAE3" s="519"/>
      <c r="VAF3" s="520"/>
      <c r="VAG3" s="518"/>
      <c r="VAH3" s="519"/>
      <c r="VAI3" s="519"/>
      <c r="VAJ3" s="520"/>
      <c r="VAK3" s="518"/>
      <c r="VAL3" s="519"/>
      <c r="VAM3" s="519"/>
      <c r="VAN3" s="520"/>
      <c r="VAO3" s="518"/>
      <c r="VAP3" s="519"/>
      <c r="VAQ3" s="519"/>
      <c r="VAR3" s="520"/>
      <c r="VAS3" s="518"/>
      <c r="VAT3" s="519"/>
      <c r="VAU3" s="519"/>
      <c r="VAV3" s="520"/>
      <c r="VAW3" s="518"/>
      <c r="VAX3" s="519"/>
      <c r="VAY3" s="519"/>
      <c r="VAZ3" s="520"/>
      <c r="VBA3" s="518"/>
      <c r="VBB3" s="519"/>
      <c r="VBC3" s="519"/>
      <c r="VBD3" s="520"/>
      <c r="VBE3" s="518"/>
      <c r="VBF3" s="519"/>
      <c r="VBG3" s="519"/>
      <c r="VBH3" s="520"/>
      <c r="VBI3" s="518"/>
      <c r="VBJ3" s="519"/>
      <c r="VBK3" s="519"/>
      <c r="VBL3" s="520"/>
      <c r="VBM3" s="518"/>
      <c r="VBN3" s="519"/>
      <c r="VBO3" s="519"/>
      <c r="VBP3" s="520"/>
      <c r="VBQ3" s="518"/>
      <c r="VBR3" s="519"/>
      <c r="VBS3" s="519"/>
      <c r="VBT3" s="520"/>
      <c r="VBU3" s="518"/>
      <c r="VBV3" s="519"/>
      <c r="VBW3" s="519"/>
      <c r="VBX3" s="520"/>
      <c r="VBY3" s="518"/>
      <c r="VBZ3" s="519"/>
      <c r="VCA3" s="519"/>
      <c r="VCB3" s="520"/>
      <c r="VCC3" s="518"/>
      <c r="VCD3" s="519"/>
      <c r="VCE3" s="519"/>
      <c r="VCF3" s="520"/>
      <c r="VCG3" s="518"/>
      <c r="VCH3" s="519"/>
      <c r="VCI3" s="519"/>
      <c r="VCJ3" s="520"/>
      <c r="VCK3" s="518"/>
      <c r="VCL3" s="519"/>
      <c r="VCM3" s="519"/>
      <c r="VCN3" s="520"/>
      <c r="VCO3" s="518"/>
      <c r="VCP3" s="519"/>
      <c r="VCQ3" s="519"/>
      <c r="VCR3" s="520"/>
      <c r="VCS3" s="518"/>
      <c r="VCT3" s="519"/>
      <c r="VCU3" s="519"/>
      <c r="VCV3" s="520"/>
      <c r="VCW3" s="518"/>
      <c r="VCX3" s="519"/>
      <c r="VCY3" s="519"/>
      <c r="VCZ3" s="520"/>
      <c r="VDA3" s="518"/>
      <c r="VDB3" s="519"/>
      <c r="VDC3" s="519"/>
      <c r="VDD3" s="520"/>
      <c r="VDE3" s="518"/>
      <c r="VDF3" s="519"/>
      <c r="VDG3" s="519"/>
      <c r="VDH3" s="520"/>
      <c r="VDI3" s="518"/>
      <c r="VDJ3" s="519"/>
      <c r="VDK3" s="519"/>
      <c r="VDL3" s="520"/>
      <c r="VDM3" s="518"/>
      <c r="VDN3" s="519"/>
      <c r="VDO3" s="519"/>
      <c r="VDP3" s="520"/>
      <c r="VDQ3" s="518"/>
      <c r="VDR3" s="519"/>
      <c r="VDS3" s="519"/>
      <c r="VDT3" s="520"/>
      <c r="VDU3" s="518"/>
      <c r="VDV3" s="519"/>
      <c r="VDW3" s="519"/>
      <c r="VDX3" s="520"/>
      <c r="VDY3" s="518"/>
      <c r="VDZ3" s="519"/>
      <c r="VEA3" s="519"/>
      <c r="VEB3" s="520"/>
      <c r="VEC3" s="518"/>
      <c r="VED3" s="519"/>
      <c r="VEE3" s="519"/>
      <c r="VEF3" s="520"/>
      <c r="VEG3" s="518"/>
      <c r="VEH3" s="519"/>
      <c r="VEI3" s="519"/>
      <c r="VEJ3" s="520"/>
      <c r="VEK3" s="518"/>
      <c r="VEL3" s="519"/>
      <c r="VEM3" s="519"/>
      <c r="VEN3" s="520"/>
      <c r="VEO3" s="518"/>
      <c r="VEP3" s="519"/>
      <c r="VEQ3" s="519"/>
      <c r="VER3" s="520"/>
      <c r="VES3" s="518"/>
      <c r="VET3" s="519"/>
      <c r="VEU3" s="519"/>
      <c r="VEV3" s="520"/>
      <c r="VEW3" s="518"/>
      <c r="VEX3" s="519"/>
      <c r="VEY3" s="519"/>
      <c r="VEZ3" s="520"/>
      <c r="VFA3" s="518"/>
      <c r="VFB3" s="519"/>
      <c r="VFC3" s="519"/>
      <c r="VFD3" s="520"/>
      <c r="VFE3" s="518"/>
      <c r="VFF3" s="519"/>
      <c r="VFG3" s="519"/>
      <c r="VFH3" s="520"/>
      <c r="VFI3" s="518"/>
      <c r="VFJ3" s="519"/>
      <c r="VFK3" s="519"/>
      <c r="VFL3" s="520"/>
      <c r="VFM3" s="518"/>
      <c r="VFN3" s="519"/>
      <c r="VFO3" s="519"/>
      <c r="VFP3" s="520"/>
      <c r="VFQ3" s="518"/>
      <c r="VFR3" s="519"/>
      <c r="VFS3" s="519"/>
      <c r="VFT3" s="520"/>
      <c r="VFU3" s="518"/>
      <c r="VFV3" s="519"/>
      <c r="VFW3" s="519"/>
      <c r="VFX3" s="520"/>
      <c r="VFY3" s="518"/>
      <c r="VFZ3" s="519"/>
      <c r="VGA3" s="519"/>
      <c r="VGB3" s="520"/>
      <c r="VGC3" s="518"/>
      <c r="VGD3" s="519"/>
      <c r="VGE3" s="519"/>
      <c r="VGF3" s="520"/>
      <c r="VGG3" s="518"/>
      <c r="VGH3" s="519"/>
      <c r="VGI3" s="519"/>
      <c r="VGJ3" s="520"/>
      <c r="VGK3" s="518"/>
      <c r="VGL3" s="519"/>
      <c r="VGM3" s="519"/>
      <c r="VGN3" s="520"/>
      <c r="VGO3" s="518"/>
      <c r="VGP3" s="519"/>
      <c r="VGQ3" s="519"/>
      <c r="VGR3" s="520"/>
      <c r="VGS3" s="518"/>
      <c r="VGT3" s="519"/>
      <c r="VGU3" s="519"/>
      <c r="VGV3" s="520"/>
      <c r="VGW3" s="518"/>
      <c r="VGX3" s="519"/>
      <c r="VGY3" s="519"/>
      <c r="VGZ3" s="520"/>
      <c r="VHA3" s="518"/>
      <c r="VHB3" s="519"/>
      <c r="VHC3" s="519"/>
      <c r="VHD3" s="520"/>
      <c r="VHE3" s="518"/>
      <c r="VHF3" s="519"/>
      <c r="VHG3" s="519"/>
      <c r="VHH3" s="520"/>
      <c r="VHI3" s="518"/>
      <c r="VHJ3" s="519"/>
      <c r="VHK3" s="519"/>
      <c r="VHL3" s="520"/>
      <c r="VHM3" s="518"/>
      <c r="VHN3" s="519"/>
      <c r="VHO3" s="519"/>
      <c r="VHP3" s="520"/>
      <c r="VHQ3" s="518"/>
      <c r="VHR3" s="519"/>
      <c r="VHS3" s="519"/>
      <c r="VHT3" s="520"/>
      <c r="VHU3" s="518"/>
      <c r="VHV3" s="519"/>
      <c r="VHW3" s="519"/>
      <c r="VHX3" s="520"/>
      <c r="VHY3" s="518"/>
      <c r="VHZ3" s="519"/>
      <c r="VIA3" s="519"/>
      <c r="VIB3" s="520"/>
      <c r="VIC3" s="518"/>
      <c r="VID3" s="519"/>
      <c r="VIE3" s="519"/>
      <c r="VIF3" s="520"/>
      <c r="VIG3" s="518"/>
      <c r="VIH3" s="519"/>
      <c r="VII3" s="519"/>
      <c r="VIJ3" s="520"/>
      <c r="VIK3" s="518"/>
      <c r="VIL3" s="519"/>
      <c r="VIM3" s="519"/>
      <c r="VIN3" s="520"/>
      <c r="VIO3" s="518"/>
      <c r="VIP3" s="519"/>
      <c r="VIQ3" s="519"/>
      <c r="VIR3" s="520"/>
      <c r="VIS3" s="518"/>
      <c r="VIT3" s="519"/>
      <c r="VIU3" s="519"/>
      <c r="VIV3" s="520"/>
      <c r="VIW3" s="518"/>
      <c r="VIX3" s="519"/>
      <c r="VIY3" s="519"/>
      <c r="VIZ3" s="520"/>
      <c r="VJA3" s="518"/>
      <c r="VJB3" s="519"/>
      <c r="VJC3" s="519"/>
      <c r="VJD3" s="520"/>
      <c r="VJE3" s="518"/>
      <c r="VJF3" s="519"/>
      <c r="VJG3" s="519"/>
      <c r="VJH3" s="520"/>
      <c r="VJI3" s="518"/>
      <c r="VJJ3" s="519"/>
      <c r="VJK3" s="519"/>
      <c r="VJL3" s="520"/>
      <c r="VJM3" s="518"/>
      <c r="VJN3" s="519"/>
      <c r="VJO3" s="519"/>
      <c r="VJP3" s="520"/>
      <c r="VJQ3" s="518"/>
      <c r="VJR3" s="519"/>
      <c r="VJS3" s="519"/>
      <c r="VJT3" s="520"/>
      <c r="VJU3" s="518"/>
      <c r="VJV3" s="519"/>
      <c r="VJW3" s="519"/>
      <c r="VJX3" s="520"/>
      <c r="VJY3" s="518"/>
      <c r="VJZ3" s="519"/>
      <c r="VKA3" s="519"/>
      <c r="VKB3" s="520"/>
      <c r="VKC3" s="518"/>
      <c r="VKD3" s="519"/>
      <c r="VKE3" s="519"/>
      <c r="VKF3" s="520"/>
      <c r="VKG3" s="518"/>
      <c r="VKH3" s="519"/>
      <c r="VKI3" s="519"/>
      <c r="VKJ3" s="520"/>
      <c r="VKK3" s="518"/>
      <c r="VKL3" s="519"/>
      <c r="VKM3" s="519"/>
      <c r="VKN3" s="520"/>
      <c r="VKO3" s="518"/>
      <c r="VKP3" s="519"/>
      <c r="VKQ3" s="519"/>
      <c r="VKR3" s="520"/>
      <c r="VKS3" s="518"/>
      <c r="VKT3" s="519"/>
      <c r="VKU3" s="519"/>
      <c r="VKV3" s="520"/>
      <c r="VKW3" s="518"/>
      <c r="VKX3" s="519"/>
      <c r="VKY3" s="519"/>
      <c r="VKZ3" s="520"/>
      <c r="VLA3" s="518"/>
      <c r="VLB3" s="519"/>
      <c r="VLC3" s="519"/>
      <c r="VLD3" s="520"/>
      <c r="VLE3" s="518"/>
      <c r="VLF3" s="519"/>
      <c r="VLG3" s="519"/>
      <c r="VLH3" s="520"/>
      <c r="VLI3" s="518"/>
      <c r="VLJ3" s="519"/>
      <c r="VLK3" s="519"/>
      <c r="VLL3" s="520"/>
      <c r="VLM3" s="518"/>
      <c r="VLN3" s="519"/>
      <c r="VLO3" s="519"/>
      <c r="VLP3" s="520"/>
      <c r="VLQ3" s="518"/>
      <c r="VLR3" s="519"/>
      <c r="VLS3" s="519"/>
      <c r="VLT3" s="520"/>
      <c r="VLU3" s="518"/>
      <c r="VLV3" s="519"/>
      <c r="VLW3" s="519"/>
      <c r="VLX3" s="520"/>
      <c r="VLY3" s="518"/>
      <c r="VLZ3" s="519"/>
      <c r="VMA3" s="519"/>
      <c r="VMB3" s="520"/>
      <c r="VMC3" s="518"/>
      <c r="VMD3" s="519"/>
      <c r="VME3" s="519"/>
      <c r="VMF3" s="520"/>
      <c r="VMG3" s="518"/>
      <c r="VMH3" s="519"/>
      <c r="VMI3" s="519"/>
      <c r="VMJ3" s="520"/>
      <c r="VMK3" s="518"/>
      <c r="VML3" s="519"/>
      <c r="VMM3" s="519"/>
      <c r="VMN3" s="520"/>
      <c r="VMO3" s="518"/>
      <c r="VMP3" s="519"/>
      <c r="VMQ3" s="519"/>
      <c r="VMR3" s="520"/>
      <c r="VMS3" s="518"/>
      <c r="VMT3" s="519"/>
      <c r="VMU3" s="519"/>
      <c r="VMV3" s="520"/>
      <c r="VMW3" s="518"/>
      <c r="VMX3" s="519"/>
      <c r="VMY3" s="519"/>
      <c r="VMZ3" s="520"/>
      <c r="VNA3" s="518"/>
      <c r="VNB3" s="519"/>
      <c r="VNC3" s="519"/>
      <c r="VND3" s="520"/>
      <c r="VNE3" s="518"/>
      <c r="VNF3" s="519"/>
      <c r="VNG3" s="519"/>
      <c r="VNH3" s="520"/>
      <c r="VNI3" s="518"/>
      <c r="VNJ3" s="519"/>
      <c r="VNK3" s="519"/>
      <c r="VNL3" s="520"/>
      <c r="VNM3" s="518"/>
      <c r="VNN3" s="519"/>
      <c r="VNO3" s="519"/>
      <c r="VNP3" s="520"/>
      <c r="VNQ3" s="518"/>
      <c r="VNR3" s="519"/>
      <c r="VNS3" s="519"/>
      <c r="VNT3" s="520"/>
      <c r="VNU3" s="518"/>
      <c r="VNV3" s="519"/>
      <c r="VNW3" s="519"/>
      <c r="VNX3" s="520"/>
      <c r="VNY3" s="518"/>
      <c r="VNZ3" s="519"/>
      <c r="VOA3" s="519"/>
      <c r="VOB3" s="520"/>
      <c r="VOC3" s="518"/>
      <c r="VOD3" s="519"/>
      <c r="VOE3" s="519"/>
      <c r="VOF3" s="520"/>
      <c r="VOG3" s="518"/>
      <c r="VOH3" s="519"/>
      <c r="VOI3" s="519"/>
      <c r="VOJ3" s="520"/>
      <c r="VOK3" s="518"/>
      <c r="VOL3" s="519"/>
      <c r="VOM3" s="519"/>
      <c r="VON3" s="520"/>
      <c r="VOO3" s="518"/>
      <c r="VOP3" s="519"/>
      <c r="VOQ3" s="519"/>
      <c r="VOR3" s="520"/>
      <c r="VOS3" s="518"/>
      <c r="VOT3" s="519"/>
      <c r="VOU3" s="519"/>
      <c r="VOV3" s="520"/>
      <c r="VOW3" s="518"/>
      <c r="VOX3" s="519"/>
      <c r="VOY3" s="519"/>
      <c r="VOZ3" s="520"/>
      <c r="VPA3" s="518"/>
      <c r="VPB3" s="519"/>
      <c r="VPC3" s="519"/>
      <c r="VPD3" s="520"/>
      <c r="VPE3" s="518"/>
      <c r="VPF3" s="519"/>
      <c r="VPG3" s="519"/>
      <c r="VPH3" s="520"/>
      <c r="VPI3" s="518"/>
      <c r="VPJ3" s="519"/>
      <c r="VPK3" s="519"/>
      <c r="VPL3" s="520"/>
      <c r="VPM3" s="518"/>
      <c r="VPN3" s="519"/>
      <c r="VPO3" s="519"/>
      <c r="VPP3" s="520"/>
      <c r="VPQ3" s="518"/>
      <c r="VPR3" s="519"/>
      <c r="VPS3" s="519"/>
      <c r="VPT3" s="520"/>
      <c r="VPU3" s="518"/>
      <c r="VPV3" s="519"/>
      <c r="VPW3" s="519"/>
      <c r="VPX3" s="520"/>
      <c r="VPY3" s="518"/>
      <c r="VPZ3" s="519"/>
      <c r="VQA3" s="519"/>
      <c r="VQB3" s="520"/>
      <c r="VQC3" s="518"/>
      <c r="VQD3" s="519"/>
      <c r="VQE3" s="519"/>
      <c r="VQF3" s="520"/>
      <c r="VQG3" s="518"/>
      <c r="VQH3" s="519"/>
      <c r="VQI3" s="519"/>
      <c r="VQJ3" s="520"/>
      <c r="VQK3" s="518"/>
      <c r="VQL3" s="519"/>
      <c r="VQM3" s="519"/>
      <c r="VQN3" s="520"/>
      <c r="VQO3" s="518"/>
      <c r="VQP3" s="519"/>
      <c r="VQQ3" s="519"/>
      <c r="VQR3" s="520"/>
      <c r="VQS3" s="518"/>
      <c r="VQT3" s="519"/>
      <c r="VQU3" s="519"/>
      <c r="VQV3" s="520"/>
      <c r="VQW3" s="518"/>
      <c r="VQX3" s="519"/>
      <c r="VQY3" s="519"/>
      <c r="VQZ3" s="520"/>
      <c r="VRA3" s="518"/>
      <c r="VRB3" s="519"/>
      <c r="VRC3" s="519"/>
      <c r="VRD3" s="520"/>
      <c r="VRE3" s="518"/>
      <c r="VRF3" s="519"/>
      <c r="VRG3" s="519"/>
      <c r="VRH3" s="520"/>
      <c r="VRI3" s="518"/>
      <c r="VRJ3" s="519"/>
      <c r="VRK3" s="519"/>
      <c r="VRL3" s="520"/>
      <c r="VRM3" s="518"/>
      <c r="VRN3" s="519"/>
      <c r="VRO3" s="519"/>
      <c r="VRP3" s="520"/>
      <c r="VRQ3" s="518"/>
      <c r="VRR3" s="519"/>
      <c r="VRS3" s="519"/>
      <c r="VRT3" s="520"/>
      <c r="VRU3" s="518"/>
      <c r="VRV3" s="519"/>
      <c r="VRW3" s="519"/>
      <c r="VRX3" s="520"/>
      <c r="VRY3" s="518"/>
      <c r="VRZ3" s="519"/>
      <c r="VSA3" s="519"/>
      <c r="VSB3" s="520"/>
      <c r="VSC3" s="518"/>
      <c r="VSD3" s="519"/>
      <c r="VSE3" s="519"/>
      <c r="VSF3" s="520"/>
      <c r="VSG3" s="518"/>
      <c r="VSH3" s="519"/>
      <c r="VSI3" s="519"/>
      <c r="VSJ3" s="520"/>
      <c r="VSK3" s="518"/>
      <c r="VSL3" s="519"/>
      <c r="VSM3" s="519"/>
      <c r="VSN3" s="520"/>
      <c r="VSO3" s="518"/>
      <c r="VSP3" s="519"/>
      <c r="VSQ3" s="519"/>
      <c r="VSR3" s="520"/>
      <c r="VSS3" s="518"/>
      <c r="VST3" s="519"/>
      <c r="VSU3" s="519"/>
      <c r="VSV3" s="520"/>
      <c r="VSW3" s="518"/>
      <c r="VSX3" s="519"/>
      <c r="VSY3" s="519"/>
      <c r="VSZ3" s="520"/>
      <c r="VTA3" s="518"/>
      <c r="VTB3" s="519"/>
      <c r="VTC3" s="519"/>
      <c r="VTD3" s="520"/>
      <c r="VTE3" s="518"/>
      <c r="VTF3" s="519"/>
      <c r="VTG3" s="519"/>
      <c r="VTH3" s="520"/>
      <c r="VTI3" s="518"/>
      <c r="VTJ3" s="519"/>
      <c r="VTK3" s="519"/>
      <c r="VTL3" s="520"/>
      <c r="VTM3" s="518"/>
      <c r="VTN3" s="519"/>
      <c r="VTO3" s="519"/>
      <c r="VTP3" s="520"/>
      <c r="VTQ3" s="518"/>
      <c r="VTR3" s="519"/>
      <c r="VTS3" s="519"/>
      <c r="VTT3" s="520"/>
      <c r="VTU3" s="518"/>
      <c r="VTV3" s="519"/>
      <c r="VTW3" s="519"/>
      <c r="VTX3" s="520"/>
      <c r="VTY3" s="518"/>
      <c r="VTZ3" s="519"/>
      <c r="VUA3" s="519"/>
      <c r="VUB3" s="520"/>
      <c r="VUC3" s="518"/>
      <c r="VUD3" s="519"/>
      <c r="VUE3" s="519"/>
      <c r="VUF3" s="520"/>
      <c r="VUG3" s="518"/>
      <c r="VUH3" s="519"/>
      <c r="VUI3" s="519"/>
      <c r="VUJ3" s="520"/>
      <c r="VUK3" s="518"/>
      <c r="VUL3" s="519"/>
      <c r="VUM3" s="519"/>
      <c r="VUN3" s="520"/>
      <c r="VUO3" s="518"/>
      <c r="VUP3" s="519"/>
      <c r="VUQ3" s="519"/>
      <c r="VUR3" s="520"/>
      <c r="VUS3" s="518"/>
      <c r="VUT3" s="519"/>
      <c r="VUU3" s="519"/>
      <c r="VUV3" s="520"/>
      <c r="VUW3" s="518"/>
      <c r="VUX3" s="519"/>
      <c r="VUY3" s="519"/>
      <c r="VUZ3" s="520"/>
      <c r="VVA3" s="518"/>
      <c r="VVB3" s="519"/>
      <c r="VVC3" s="519"/>
      <c r="VVD3" s="520"/>
      <c r="VVE3" s="518"/>
      <c r="VVF3" s="519"/>
      <c r="VVG3" s="519"/>
      <c r="VVH3" s="520"/>
      <c r="VVI3" s="518"/>
      <c r="VVJ3" s="519"/>
      <c r="VVK3" s="519"/>
      <c r="VVL3" s="520"/>
      <c r="VVM3" s="518"/>
      <c r="VVN3" s="519"/>
      <c r="VVO3" s="519"/>
      <c r="VVP3" s="520"/>
      <c r="VVQ3" s="518"/>
      <c r="VVR3" s="519"/>
      <c r="VVS3" s="519"/>
      <c r="VVT3" s="520"/>
      <c r="VVU3" s="518"/>
      <c r="VVV3" s="519"/>
      <c r="VVW3" s="519"/>
      <c r="VVX3" s="520"/>
      <c r="VVY3" s="518"/>
      <c r="VVZ3" s="519"/>
      <c r="VWA3" s="519"/>
      <c r="VWB3" s="520"/>
      <c r="VWC3" s="518"/>
      <c r="VWD3" s="519"/>
      <c r="VWE3" s="519"/>
      <c r="VWF3" s="520"/>
      <c r="VWG3" s="518"/>
      <c r="VWH3" s="519"/>
      <c r="VWI3" s="519"/>
      <c r="VWJ3" s="520"/>
      <c r="VWK3" s="518"/>
      <c r="VWL3" s="519"/>
      <c r="VWM3" s="519"/>
      <c r="VWN3" s="520"/>
      <c r="VWO3" s="518"/>
      <c r="VWP3" s="519"/>
      <c r="VWQ3" s="519"/>
      <c r="VWR3" s="520"/>
      <c r="VWS3" s="518"/>
      <c r="VWT3" s="519"/>
      <c r="VWU3" s="519"/>
      <c r="VWV3" s="520"/>
      <c r="VWW3" s="518"/>
      <c r="VWX3" s="519"/>
      <c r="VWY3" s="519"/>
      <c r="VWZ3" s="520"/>
      <c r="VXA3" s="518"/>
      <c r="VXB3" s="519"/>
      <c r="VXC3" s="519"/>
      <c r="VXD3" s="520"/>
      <c r="VXE3" s="518"/>
      <c r="VXF3" s="519"/>
      <c r="VXG3" s="519"/>
      <c r="VXH3" s="520"/>
      <c r="VXI3" s="518"/>
      <c r="VXJ3" s="519"/>
      <c r="VXK3" s="519"/>
      <c r="VXL3" s="520"/>
      <c r="VXM3" s="518"/>
      <c r="VXN3" s="519"/>
      <c r="VXO3" s="519"/>
      <c r="VXP3" s="520"/>
      <c r="VXQ3" s="518"/>
      <c r="VXR3" s="519"/>
      <c r="VXS3" s="519"/>
      <c r="VXT3" s="520"/>
      <c r="VXU3" s="518"/>
      <c r="VXV3" s="519"/>
      <c r="VXW3" s="519"/>
      <c r="VXX3" s="520"/>
      <c r="VXY3" s="518"/>
      <c r="VXZ3" s="519"/>
      <c r="VYA3" s="519"/>
      <c r="VYB3" s="520"/>
      <c r="VYC3" s="518"/>
      <c r="VYD3" s="519"/>
      <c r="VYE3" s="519"/>
      <c r="VYF3" s="520"/>
      <c r="VYG3" s="518"/>
      <c r="VYH3" s="519"/>
      <c r="VYI3" s="519"/>
      <c r="VYJ3" s="520"/>
      <c r="VYK3" s="518"/>
      <c r="VYL3" s="519"/>
      <c r="VYM3" s="519"/>
      <c r="VYN3" s="520"/>
      <c r="VYO3" s="518"/>
      <c r="VYP3" s="519"/>
      <c r="VYQ3" s="519"/>
      <c r="VYR3" s="520"/>
      <c r="VYS3" s="518"/>
      <c r="VYT3" s="519"/>
      <c r="VYU3" s="519"/>
      <c r="VYV3" s="520"/>
      <c r="VYW3" s="518"/>
      <c r="VYX3" s="519"/>
      <c r="VYY3" s="519"/>
      <c r="VYZ3" s="520"/>
      <c r="VZA3" s="518"/>
      <c r="VZB3" s="519"/>
      <c r="VZC3" s="519"/>
      <c r="VZD3" s="520"/>
      <c r="VZE3" s="518"/>
      <c r="VZF3" s="519"/>
      <c r="VZG3" s="519"/>
      <c r="VZH3" s="520"/>
      <c r="VZI3" s="518"/>
      <c r="VZJ3" s="519"/>
      <c r="VZK3" s="519"/>
      <c r="VZL3" s="520"/>
      <c r="VZM3" s="518"/>
      <c r="VZN3" s="519"/>
      <c r="VZO3" s="519"/>
      <c r="VZP3" s="520"/>
      <c r="VZQ3" s="518"/>
      <c r="VZR3" s="519"/>
      <c r="VZS3" s="519"/>
      <c r="VZT3" s="520"/>
      <c r="VZU3" s="518"/>
      <c r="VZV3" s="519"/>
      <c r="VZW3" s="519"/>
      <c r="VZX3" s="520"/>
      <c r="VZY3" s="518"/>
      <c r="VZZ3" s="519"/>
      <c r="WAA3" s="519"/>
      <c r="WAB3" s="520"/>
      <c r="WAC3" s="518"/>
      <c r="WAD3" s="519"/>
      <c r="WAE3" s="519"/>
      <c r="WAF3" s="520"/>
      <c r="WAG3" s="518"/>
      <c r="WAH3" s="519"/>
      <c r="WAI3" s="519"/>
      <c r="WAJ3" s="520"/>
      <c r="WAK3" s="518"/>
      <c r="WAL3" s="519"/>
      <c r="WAM3" s="519"/>
      <c r="WAN3" s="520"/>
      <c r="WAO3" s="518"/>
      <c r="WAP3" s="519"/>
      <c r="WAQ3" s="519"/>
      <c r="WAR3" s="520"/>
      <c r="WAS3" s="518"/>
      <c r="WAT3" s="519"/>
      <c r="WAU3" s="519"/>
      <c r="WAV3" s="520"/>
      <c r="WAW3" s="518"/>
      <c r="WAX3" s="519"/>
      <c r="WAY3" s="519"/>
      <c r="WAZ3" s="520"/>
      <c r="WBA3" s="518"/>
      <c r="WBB3" s="519"/>
      <c r="WBC3" s="519"/>
      <c r="WBD3" s="520"/>
      <c r="WBE3" s="518"/>
      <c r="WBF3" s="519"/>
      <c r="WBG3" s="519"/>
      <c r="WBH3" s="520"/>
      <c r="WBI3" s="518"/>
      <c r="WBJ3" s="519"/>
      <c r="WBK3" s="519"/>
      <c r="WBL3" s="520"/>
      <c r="WBM3" s="518"/>
      <c r="WBN3" s="519"/>
      <c r="WBO3" s="519"/>
      <c r="WBP3" s="520"/>
      <c r="WBQ3" s="518"/>
      <c r="WBR3" s="519"/>
      <c r="WBS3" s="519"/>
      <c r="WBT3" s="520"/>
      <c r="WBU3" s="518"/>
      <c r="WBV3" s="519"/>
      <c r="WBW3" s="519"/>
      <c r="WBX3" s="520"/>
      <c r="WBY3" s="518"/>
      <c r="WBZ3" s="519"/>
      <c r="WCA3" s="519"/>
      <c r="WCB3" s="520"/>
      <c r="WCC3" s="518"/>
      <c r="WCD3" s="519"/>
      <c r="WCE3" s="519"/>
      <c r="WCF3" s="520"/>
      <c r="WCG3" s="518"/>
      <c r="WCH3" s="519"/>
      <c r="WCI3" s="519"/>
      <c r="WCJ3" s="520"/>
      <c r="WCK3" s="518"/>
      <c r="WCL3" s="519"/>
      <c r="WCM3" s="519"/>
      <c r="WCN3" s="520"/>
      <c r="WCO3" s="518"/>
      <c r="WCP3" s="519"/>
      <c r="WCQ3" s="519"/>
      <c r="WCR3" s="520"/>
      <c r="WCS3" s="518"/>
      <c r="WCT3" s="519"/>
      <c r="WCU3" s="519"/>
      <c r="WCV3" s="520"/>
      <c r="WCW3" s="518"/>
      <c r="WCX3" s="519"/>
      <c r="WCY3" s="519"/>
      <c r="WCZ3" s="520"/>
      <c r="WDA3" s="518"/>
      <c r="WDB3" s="519"/>
      <c r="WDC3" s="519"/>
      <c r="WDD3" s="520"/>
      <c r="WDE3" s="518"/>
      <c r="WDF3" s="519"/>
      <c r="WDG3" s="519"/>
      <c r="WDH3" s="520"/>
      <c r="WDI3" s="518"/>
      <c r="WDJ3" s="519"/>
      <c r="WDK3" s="519"/>
      <c r="WDL3" s="520"/>
      <c r="WDM3" s="518"/>
      <c r="WDN3" s="519"/>
      <c r="WDO3" s="519"/>
      <c r="WDP3" s="520"/>
      <c r="WDQ3" s="518"/>
      <c r="WDR3" s="519"/>
      <c r="WDS3" s="519"/>
      <c r="WDT3" s="520"/>
      <c r="WDU3" s="518"/>
      <c r="WDV3" s="519"/>
      <c r="WDW3" s="519"/>
      <c r="WDX3" s="520"/>
      <c r="WDY3" s="518"/>
      <c r="WDZ3" s="519"/>
      <c r="WEA3" s="519"/>
      <c r="WEB3" s="520"/>
      <c r="WEC3" s="518"/>
      <c r="WED3" s="519"/>
      <c r="WEE3" s="519"/>
      <c r="WEF3" s="520"/>
      <c r="WEG3" s="518"/>
      <c r="WEH3" s="519"/>
      <c r="WEI3" s="519"/>
      <c r="WEJ3" s="520"/>
      <c r="WEK3" s="518"/>
      <c r="WEL3" s="519"/>
      <c r="WEM3" s="519"/>
      <c r="WEN3" s="520"/>
      <c r="WEO3" s="518"/>
      <c r="WEP3" s="519"/>
      <c r="WEQ3" s="519"/>
      <c r="WER3" s="520"/>
      <c r="WES3" s="518"/>
      <c r="WET3" s="519"/>
      <c r="WEU3" s="519"/>
      <c r="WEV3" s="520"/>
      <c r="WEW3" s="518"/>
      <c r="WEX3" s="519"/>
      <c r="WEY3" s="519"/>
      <c r="WEZ3" s="520"/>
      <c r="WFA3" s="518"/>
      <c r="WFB3" s="519"/>
      <c r="WFC3" s="519"/>
      <c r="WFD3" s="520"/>
      <c r="WFE3" s="518"/>
      <c r="WFF3" s="519"/>
      <c r="WFG3" s="519"/>
      <c r="WFH3" s="520"/>
      <c r="WFI3" s="518"/>
      <c r="WFJ3" s="519"/>
      <c r="WFK3" s="519"/>
      <c r="WFL3" s="520"/>
      <c r="WFM3" s="518"/>
      <c r="WFN3" s="519"/>
      <c r="WFO3" s="519"/>
      <c r="WFP3" s="520"/>
      <c r="WFQ3" s="518"/>
      <c r="WFR3" s="519"/>
      <c r="WFS3" s="519"/>
      <c r="WFT3" s="520"/>
      <c r="WFU3" s="518"/>
      <c r="WFV3" s="519"/>
      <c r="WFW3" s="519"/>
      <c r="WFX3" s="520"/>
      <c r="WFY3" s="518"/>
      <c r="WFZ3" s="519"/>
      <c r="WGA3" s="519"/>
      <c r="WGB3" s="520"/>
      <c r="WGC3" s="518"/>
      <c r="WGD3" s="519"/>
      <c r="WGE3" s="519"/>
      <c r="WGF3" s="520"/>
      <c r="WGG3" s="518"/>
      <c r="WGH3" s="519"/>
      <c r="WGI3" s="519"/>
      <c r="WGJ3" s="520"/>
      <c r="WGK3" s="518"/>
      <c r="WGL3" s="519"/>
      <c r="WGM3" s="519"/>
      <c r="WGN3" s="520"/>
      <c r="WGO3" s="518"/>
      <c r="WGP3" s="519"/>
      <c r="WGQ3" s="519"/>
      <c r="WGR3" s="520"/>
      <c r="WGS3" s="518"/>
      <c r="WGT3" s="519"/>
      <c r="WGU3" s="519"/>
      <c r="WGV3" s="520"/>
      <c r="WGW3" s="518"/>
      <c r="WGX3" s="519"/>
      <c r="WGY3" s="519"/>
      <c r="WGZ3" s="520"/>
      <c r="WHA3" s="518"/>
      <c r="WHB3" s="519"/>
      <c r="WHC3" s="519"/>
      <c r="WHD3" s="520"/>
      <c r="WHE3" s="518"/>
      <c r="WHF3" s="519"/>
      <c r="WHG3" s="519"/>
      <c r="WHH3" s="520"/>
      <c r="WHI3" s="518"/>
      <c r="WHJ3" s="519"/>
      <c r="WHK3" s="519"/>
      <c r="WHL3" s="520"/>
      <c r="WHM3" s="518"/>
      <c r="WHN3" s="519"/>
      <c r="WHO3" s="519"/>
      <c r="WHP3" s="520"/>
      <c r="WHQ3" s="518"/>
      <c r="WHR3" s="519"/>
      <c r="WHS3" s="519"/>
      <c r="WHT3" s="520"/>
      <c r="WHU3" s="518"/>
      <c r="WHV3" s="519"/>
      <c r="WHW3" s="519"/>
      <c r="WHX3" s="520"/>
      <c r="WHY3" s="518"/>
      <c r="WHZ3" s="519"/>
      <c r="WIA3" s="519"/>
      <c r="WIB3" s="520"/>
      <c r="WIC3" s="518"/>
      <c r="WID3" s="519"/>
      <c r="WIE3" s="519"/>
      <c r="WIF3" s="520"/>
      <c r="WIG3" s="518"/>
      <c r="WIH3" s="519"/>
      <c r="WII3" s="519"/>
      <c r="WIJ3" s="520"/>
      <c r="WIK3" s="518"/>
      <c r="WIL3" s="519"/>
      <c r="WIM3" s="519"/>
      <c r="WIN3" s="520"/>
      <c r="WIO3" s="518"/>
      <c r="WIP3" s="519"/>
      <c r="WIQ3" s="519"/>
      <c r="WIR3" s="520"/>
      <c r="WIS3" s="518"/>
      <c r="WIT3" s="519"/>
      <c r="WIU3" s="519"/>
      <c r="WIV3" s="520"/>
      <c r="WIW3" s="518"/>
      <c r="WIX3" s="519"/>
      <c r="WIY3" s="519"/>
      <c r="WIZ3" s="520"/>
      <c r="WJA3" s="518"/>
      <c r="WJB3" s="519"/>
      <c r="WJC3" s="519"/>
      <c r="WJD3" s="520"/>
      <c r="WJE3" s="518"/>
      <c r="WJF3" s="519"/>
      <c r="WJG3" s="519"/>
      <c r="WJH3" s="520"/>
      <c r="WJI3" s="518"/>
      <c r="WJJ3" s="519"/>
      <c r="WJK3" s="519"/>
      <c r="WJL3" s="520"/>
      <c r="WJM3" s="518"/>
      <c r="WJN3" s="519"/>
      <c r="WJO3" s="519"/>
      <c r="WJP3" s="520"/>
      <c r="WJQ3" s="518"/>
      <c r="WJR3" s="519"/>
      <c r="WJS3" s="519"/>
      <c r="WJT3" s="520"/>
      <c r="WJU3" s="518"/>
      <c r="WJV3" s="519"/>
      <c r="WJW3" s="519"/>
      <c r="WJX3" s="520"/>
      <c r="WJY3" s="518"/>
      <c r="WJZ3" s="519"/>
      <c r="WKA3" s="519"/>
      <c r="WKB3" s="520"/>
      <c r="WKC3" s="518"/>
      <c r="WKD3" s="519"/>
      <c r="WKE3" s="519"/>
      <c r="WKF3" s="520"/>
      <c r="WKG3" s="518"/>
      <c r="WKH3" s="519"/>
      <c r="WKI3" s="519"/>
      <c r="WKJ3" s="520"/>
      <c r="WKK3" s="518"/>
      <c r="WKL3" s="519"/>
      <c r="WKM3" s="519"/>
      <c r="WKN3" s="520"/>
      <c r="WKO3" s="518"/>
      <c r="WKP3" s="519"/>
      <c r="WKQ3" s="519"/>
      <c r="WKR3" s="520"/>
      <c r="WKS3" s="518"/>
      <c r="WKT3" s="519"/>
      <c r="WKU3" s="519"/>
      <c r="WKV3" s="520"/>
      <c r="WKW3" s="518"/>
      <c r="WKX3" s="519"/>
      <c r="WKY3" s="519"/>
      <c r="WKZ3" s="520"/>
      <c r="WLA3" s="518"/>
      <c r="WLB3" s="519"/>
      <c r="WLC3" s="519"/>
      <c r="WLD3" s="520"/>
      <c r="WLE3" s="518"/>
      <c r="WLF3" s="519"/>
      <c r="WLG3" s="519"/>
      <c r="WLH3" s="520"/>
      <c r="WLI3" s="518"/>
      <c r="WLJ3" s="519"/>
      <c r="WLK3" s="519"/>
      <c r="WLL3" s="520"/>
      <c r="WLM3" s="518"/>
      <c r="WLN3" s="519"/>
      <c r="WLO3" s="519"/>
      <c r="WLP3" s="520"/>
      <c r="WLQ3" s="518"/>
      <c r="WLR3" s="519"/>
      <c r="WLS3" s="519"/>
      <c r="WLT3" s="520"/>
      <c r="WLU3" s="518"/>
      <c r="WLV3" s="519"/>
      <c r="WLW3" s="519"/>
      <c r="WLX3" s="520"/>
      <c r="WLY3" s="518"/>
      <c r="WLZ3" s="519"/>
      <c r="WMA3" s="519"/>
      <c r="WMB3" s="520"/>
      <c r="WMC3" s="518"/>
      <c r="WMD3" s="519"/>
      <c r="WME3" s="519"/>
      <c r="WMF3" s="520"/>
      <c r="WMG3" s="518"/>
      <c r="WMH3" s="519"/>
      <c r="WMI3" s="519"/>
      <c r="WMJ3" s="520"/>
      <c r="WMK3" s="518"/>
      <c r="WML3" s="519"/>
      <c r="WMM3" s="519"/>
      <c r="WMN3" s="520"/>
      <c r="WMO3" s="518"/>
      <c r="WMP3" s="519"/>
      <c r="WMQ3" s="519"/>
      <c r="WMR3" s="520"/>
      <c r="WMS3" s="518"/>
      <c r="WMT3" s="519"/>
      <c r="WMU3" s="519"/>
      <c r="WMV3" s="520"/>
      <c r="WMW3" s="518"/>
      <c r="WMX3" s="519"/>
      <c r="WMY3" s="519"/>
      <c r="WMZ3" s="520"/>
      <c r="WNA3" s="518"/>
      <c r="WNB3" s="519"/>
      <c r="WNC3" s="519"/>
      <c r="WND3" s="520"/>
      <c r="WNE3" s="518"/>
      <c r="WNF3" s="519"/>
      <c r="WNG3" s="519"/>
      <c r="WNH3" s="520"/>
      <c r="WNI3" s="518"/>
      <c r="WNJ3" s="519"/>
      <c r="WNK3" s="519"/>
      <c r="WNL3" s="520"/>
      <c r="WNM3" s="518"/>
      <c r="WNN3" s="519"/>
      <c r="WNO3" s="519"/>
      <c r="WNP3" s="520"/>
      <c r="WNQ3" s="518"/>
      <c r="WNR3" s="519"/>
      <c r="WNS3" s="519"/>
      <c r="WNT3" s="520"/>
      <c r="WNU3" s="518"/>
      <c r="WNV3" s="519"/>
      <c r="WNW3" s="519"/>
      <c r="WNX3" s="520"/>
      <c r="WNY3" s="518"/>
      <c r="WNZ3" s="519"/>
      <c r="WOA3" s="519"/>
      <c r="WOB3" s="520"/>
      <c r="WOC3" s="518"/>
      <c r="WOD3" s="519"/>
      <c r="WOE3" s="519"/>
      <c r="WOF3" s="520"/>
      <c r="WOG3" s="518"/>
      <c r="WOH3" s="519"/>
      <c r="WOI3" s="519"/>
      <c r="WOJ3" s="520"/>
      <c r="WOK3" s="518"/>
      <c r="WOL3" s="519"/>
      <c r="WOM3" s="519"/>
      <c r="WON3" s="520"/>
      <c r="WOO3" s="518"/>
      <c r="WOP3" s="519"/>
      <c r="WOQ3" s="519"/>
      <c r="WOR3" s="520"/>
      <c r="WOS3" s="518"/>
      <c r="WOT3" s="519"/>
      <c r="WOU3" s="519"/>
      <c r="WOV3" s="520"/>
      <c r="WOW3" s="518"/>
      <c r="WOX3" s="519"/>
      <c r="WOY3" s="519"/>
      <c r="WOZ3" s="520"/>
      <c r="WPA3" s="518"/>
      <c r="WPB3" s="519"/>
      <c r="WPC3" s="519"/>
      <c r="WPD3" s="520"/>
      <c r="WPE3" s="518"/>
      <c r="WPF3" s="519"/>
      <c r="WPG3" s="519"/>
      <c r="WPH3" s="520"/>
      <c r="WPI3" s="518"/>
      <c r="WPJ3" s="519"/>
      <c r="WPK3" s="519"/>
      <c r="WPL3" s="520"/>
      <c r="WPM3" s="518"/>
      <c r="WPN3" s="519"/>
      <c r="WPO3" s="519"/>
      <c r="WPP3" s="520"/>
      <c r="WPQ3" s="518"/>
      <c r="WPR3" s="519"/>
      <c r="WPS3" s="519"/>
      <c r="WPT3" s="520"/>
      <c r="WPU3" s="518"/>
      <c r="WPV3" s="519"/>
      <c r="WPW3" s="519"/>
      <c r="WPX3" s="520"/>
      <c r="WPY3" s="518"/>
      <c r="WPZ3" s="519"/>
      <c r="WQA3" s="519"/>
      <c r="WQB3" s="520"/>
      <c r="WQC3" s="518"/>
      <c r="WQD3" s="519"/>
      <c r="WQE3" s="519"/>
      <c r="WQF3" s="520"/>
      <c r="WQG3" s="518"/>
      <c r="WQH3" s="519"/>
      <c r="WQI3" s="519"/>
      <c r="WQJ3" s="520"/>
      <c r="WQK3" s="518"/>
      <c r="WQL3" s="519"/>
      <c r="WQM3" s="519"/>
      <c r="WQN3" s="520"/>
      <c r="WQO3" s="518"/>
      <c r="WQP3" s="519"/>
      <c r="WQQ3" s="519"/>
      <c r="WQR3" s="520"/>
      <c r="WQS3" s="518"/>
      <c r="WQT3" s="519"/>
      <c r="WQU3" s="519"/>
      <c r="WQV3" s="520"/>
      <c r="WQW3" s="518"/>
      <c r="WQX3" s="519"/>
      <c r="WQY3" s="519"/>
      <c r="WQZ3" s="520"/>
      <c r="WRA3" s="518"/>
      <c r="WRB3" s="519"/>
      <c r="WRC3" s="519"/>
      <c r="WRD3" s="520"/>
      <c r="WRE3" s="518"/>
      <c r="WRF3" s="519"/>
      <c r="WRG3" s="519"/>
      <c r="WRH3" s="520"/>
      <c r="WRI3" s="518"/>
      <c r="WRJ3" s="519"/>
      <c r="WRK3" s="519"/>
      <c r="WRL3" s="520"/>
      <c r="WRM3" s="518"/>
      <c r="WRN3" s="519"/>
      <c r="WRO3" s="519"/>
      <c r="WRP3" s="520"/>
      <c r="WRQ3" s="518"/>
      <c r="WRR3" s="519"/>
      <c r="WRS3" s="519"/>
      <c r="WRT3" s="520"/>
      <c r="WRU3" s="518"/>
      <c r="WRV3" s="519"/>
      <c r="WRW3" s="519"/>
      <c r="WRX3" s="520"/>
      <c r="WRY3" s="518"/>
      <c r="WRZ3" s="519"/>
      <c r="WSA3" s="519"/>
      <c r="WSB3" s="520"/>
      <c r="WSC3" s="518"/>
      <c r="WSD3" s="519"/>
      <c r="WSE3" s="519"/>
      <c r="WSF3" s="520"/>
      <c r="WSG3" s="518"/>
      <c r="WSH3" s="519"/>
      <c r="WSI3" s="519"/>
      <c r="WSJ3" s="520"/>
      <c r="WSK3" s="518"/>
      <c r="WSL3" s="519"/>
      <c r="WSM3" s="519"/>
      <c r="WSN3" s="520"/>
      <c r="WSO3" s="518"/>
      <c r="WSP3" s="519"/>
      <c r="WSQ3" s="519"/>
      <c r="WSR3" s="520"/>
      <c r="WSS3" s="518"/>
      <c r="WST3" s="519"/>
      <c r="WSU3" s="519"/>
      <c r="WSV3" s="520"/>
      <c r="WSW3" s="518"/>
      <c r="WSX3" s="519"/>
      <c r="WSY3" s="519"/>
      <c r="WSZ3" s="520"/>
      <c r="WTA3" s="518"/>
      <c r="WTB3" s="519"/>
      <c r="WTC3" s="519"/>
      <c r="WTD3" s="520"/>
      <c r="WTE3" s="518"/>
      <c r="WTF3" s="519"/>
      <c r="WTG3" s="519"/>
      <c r="WTH3" s="520"/>
      <c r="WTI3" s="518"/>
      <c r="WTJ3" s="519"/>
      <c r="WTK3" s="519"/>
      <c r="WTL3" s="520"/>
      <c r="WTM3" s="518"/>
      <c r="WTN3" s="519"/>
      <c r="WTO3" s="519"/>
      <c r="WTP3" s="520"/>
      <c r="WTQ3" s="518"/>
      <c r="WTR3" s="519"/>
      <c r="WTS3" s="519"/>
      <c r="WTT3" s="520"/>
      <c r="WTU3" s="518"/>
      <c r="WTV3" s="519"/>
      <c r="WTW3" s="519"/>
      <c r="WTX3" s="520"/>
      <c r="WTY3" s="518"/>
      <c r="WTZ3" s="519"/>
      <c r="WUA3" s="519"/>
      <c r="WUB3" s="520"/>
      <c r="WUC3" s="518"/>
      <c r="WUD3" s="519"/>
      <c r="WUE3" s="519"/>
      <c r="WUF3" s="520"/>
      <c r="WUG3" s="518"/>
      <c r="WUH3" s="519"/>
      <c r="WUI3" s="519"/>
      <c r="WUJ3" s="520"/>
      <c r="WUK3" s="518"/>
      <c r="WUL3" s="519"/>
      <c r="WUM3" s="519"/>
      <c r="WUN3" s="520"/>
      <c r="WUO3" s="518"/>
      <c r="WUP3" s="519"/>
      <c r="WUQ3" s="519"/>
      <c r="WUR3" s="520"/>
      <c r="WUS3" s="518"/>
      <c r="WUT3" s="519"/>
      <c r="WUU3" s="519"/>
      <c r="WUV3" s="520"/>
      <c r="WUW3" s="518"/>
      <c r="WUX3" s="519"/>
      <c r="WUY3" s="519"/>
      <c r="WUZ3" s="520"/>
      <c r="WVA3" s="518"/>
      <c r="WVB3" s="519"/>
      <c r="WVC3" s="519"/>
      <c r="WVD3" s="520"/>
      <c r="WVE3" s="518"/>
      <c r="WVF3" s="519"/>
      <c r="WVG3" s="519"/>
      <c r="WVH3" s="520"/>
      <c r="WVI3" s="518"/>
      <c r="WVJ3" s="519"/>
      <c r="WVK3" s="519"/>
      <c r="WVL3" s="520"/>
      <c r="WVM3" s="518"/>
      <c r="WVN3" s="519"/>
      <c r="WVO3" s="519"/>
      <c r="WVP3" s="520"/>
      <c r="WVQ3" s="518"/>
      <c r="WVR3" s="519"/>
      <c r="WVS3" s="519"/>
      <c r="WVT3" s="520"/>
      <c r="WVU3" s="518"/>
      <c r="WVV3" s="519"/>
      <c r="WVW3" s="519"/>
      <c r="WVX3" s="520"/>
      <c r="WVY3" s="518"/>
      <c r="WVZ3" s="519"/>
      <c r="WWA3" s="519"/>
      <c r="WWB3" s="520"/>
      <c r="WWC3" s="518"/>
      <c r="WWD3" s="519"/>
      <c r="WWE3" s="519"/>
      <c r="WWF3" s="520"/>
      <c r="WWG3" s="518"/>
      <c r="WWH3" s="519"/>
      <c r="WWI3" s="519"/>
      <c r="WWJ3" s="520"/>
      <c r="WWK3" s="518"/>
      <c r="WWL3" s="519"/>
      <c r="WWM3" s="519"/>
      <c r="WWN3" s="520"/>
      <c r="WWO3" s="518"/>
      <c r="WWP3" s="519"/>
      <c r="WWQ3" s="519"/>
      <c r="WWR3" s="520"/>
      <c r="WWS3" s="518"/>
      <c r="WWT3" s="519"/>
      <c r="WWU3" s="519"/>
      <c r="WWV3" s="520"/>
      <c r="WWW3" s="518"/>
      <c r="WWX3" s="519"/>
      <c r="WWY3" s="519"/>
      <c r="WWZ3" s="520"/>
      <c r="WXA3" s="518"/>
      <c r="WXB3" s="519"/>
      <c r="WXC3" s="519"/>
      <c r="WXD3" s="520"/>
      <c r="WXE3" s="518"/>
      <c r="WXF3" s="519"/>
      <c r="WXG3" s="519"/>
      <c r="WXH3" s="520"/>
      <c r="WXI3" s="518"/>
      <c r="WXJ3" s="519"/>
      <c r="WXK3" s="519"/>
      <c r="WXL3" s="520"/>
      <c r="WXM3" s="518"/>
      <c r="WXN3" s="519"/>
      <c r="WXO3" s="519"/>
      <c r="WXP3" s="520"/>
      <c r="WXQ3" s="518"/>
      <c r="WXR3" s="519"/>
      <c r="WXS3" s="519"/>
      <c r="WXT3" s="520"/>
      <c r="WXU3" s="518"/>
      <c r="WXV3" s="519"/>
      <c r="WXW3" s="519"/>
      <c r="WXX3" s="520"/>
      <c r="WXY3" s="518"/>
      <c r="WXZ3" s="519"/>
      <c r="WYA3" s="519"/>
      <c r="WYB3" s="520"/>
      <c r="WYC3" s="518"/>
      <c r="WYD3" s="519"/>
      <c r="WYE3" s="519"/>
      <c r="WYF3" s="520"/>
      <c r="WYG3" s="518"/>
      <c r="WYH3" s="519"/>
      <c r="WYI3" s="519"/>
      <c r="WYJ3" s="520"/>
      <c r="WYK3" s="518"/>
      <c r="WYL3" s="519"/>
      <c r="WYM3" s="519"/>
      <c r="WYN3" s="520"/>
      <c r="WYO3" s="518"/>
      <c r="WYP3" s="519"/>
      <c r="WYQ3" s="519"/>
      <c r="WYR3" s="520"/>
      <c r="WYS3" s="518"/>
      <c r="WYT3" s="519"/>
      <c r="WYU3" s="519"/>
      <c r="WYV3" s="520"/>
      <c r="WYW3" s="518"/>
      <c r="WYX3" s="519"/>
      <c r="WYY3" s="519"/>
      <c r="WYZ3" s="520"/>
      <c r="WZA3" s="518"/>
      <c r="WZB3" s="519"/>
      <c r="WZC3" s="519"/>
      <c r="WZD3" s="520"/>
      <c r="WZE3" s="518"/>
      <c r="WZF3" s="519"/>
      <c r="WZG3" s="519"/>
      <c r="WZH3" s="520"/>
      <c r="WZI3" s="518"/>
      <c r="WZJ3" s="519"/>
      <c r="WZK3" s="519"/>
      <c r="WZL3" s="520"/>
      <c r="WZM3" s="518"/>
      <c r="WZN3" s="519"/>
      <c r="WZO3" s="519"/>
      <c r="WZP3" s="520"/>
      <c r="WZQ3" s="518"/>
      <c r="WZR3" s="519"/>
      <c r="WZS3" s="519"/>
      <c r="WZT3" s="520"/>
      <c r="WZU3" s="518"/>
      <c r="WZV3" s="519"/>
      <c r="WZW3" s="519"/>
      <c r="WZX3" s="520"/>
      <c r="WZY3" s="518"/>
      <c r="WZZ3" s="519"/>
      <c r="XAA3" s="519"/>
      <c r="XAB3" s="520"/>
      <c r="XAC3" s="518"/>
      <c r="XAD3" s="519"/>
      <c r="XAE3" s="519"/>
      <c r="XAF3" s="520"/>
      <c r="XAG3" s="518"/>
      <c r="XAH3" s="519"/>
      <c r="XAI3" s="519"/>
      <c r="XAJ3" s="520"/>
      <c r="XAK3" s="518"/>
      <c r="XAL3" s="519"/>
      <c r="XAM3" s="519"/>
      <c r="XAN3" s="520"/>
      <c r="XAO3" s="518"/>
      <c r="XAP3" s="519"/>
      <c r="XAQ3" s="519"/>
      <c r="XAR3" s="520"/>
      <c r="XAS3" s="518"/>
      <c r="XAT3" s="519"/>
      <c r="XAU3" s="519"/>
      <c r="XAV3" s="520"/>
      <c r="XAW3" s="518"/>
      <c r="XAX3" s="519"/>
      <c r="XAY3" s="519"/>
      <c r="XAZ3" s="520"/>
      <c r="XBA3" s="518"/>
      <c r="XBB3" s="519"/>
      <c r="XBC3" s="519"/>
      <c r="XBD3" s="520"/>
      <c r="XBE3" s="518"/>
      <c r="XBF3" s="519"/>
      <c r="XBG3" s="519"/>
      <c r="XBH3" s="520"/>
      <c r="XBI3" s="518"/>
      <c r="XBJ3" s="519"/>
      <c r="XBK3" s="519"/>
      <c r="XBL3" s="520"/>
      <c r="XBM3" s="518"/>
      <c r="XBN3" s="519"/>
      <c r="XBO3" s="519"/>
      <c r="XBP3" s="520"/>
      <c r="XBQ3" s="518"/>
      <c r="XBR3" s="519"/>
      <c r="XBS3" s="519"/>
      <c r="XBT3" s="520"/>
      <c r="XBU3" s="518"/>
      <c r="XBV3" s="519"/>
      <c r="XBW3" s="519"/>
      <c r="XBX3" s="520"/>
      <c r="XBY3" s="518"/>
      <c r="XBZ3" s="519"/>
      <c r="XCA3" s="519"/>
      <c r="XCB3" s="520"/>
      <c r="XCC3" s="518"/>
      <c r="XCD3" s="519"/>
      <c r="XCE3" s="519"/>
      <c r="XCF3" s="520"/>
      <c r="XCG3" s="518"/>
      <c r="XCH3" s="519"/>
      <c r="XCI3" s="519"/>
      <c r="XCJ3" s="520"/>
      <c r="XCK3" s="518"/>
      <c r="XCL3" s="519"/>
      <c r="XCM3" s="519"/>
      <c r="XCN3" s="520"/>
      <c r="XCO3" s="518"/>
      <c r="XCP3" s="519"/>
      <c r="XCQ3" s="519"/>
      <c r="XCR3" s="520"/>
      <c r="XCS3" s="518"/>
      <c r="XCT3" s="519"/>
      <c r="XCU3" s="519"/>
      <c r="XCV3" s="520"/>
      <c r="XCW3" s="518"/>
      <c r="XCX3" s="519"/>
      <c r="XCY3" s="519"/>
      <c r="XCZ3" s="520"/>
      <c r="XDA3" s="518"/>
      <c r="XDB3" s="519"/>
      <c r="XDC3" s="519"/>
      <c r="XDD3" s="520"/>
      <c r="XDE3" s="518"/>
      <c r="XDF3" s="519"/>
      <c r="XDG3" s="519"/>
      <c r="XDH3" s="520"/>
      <c r="XDI3" s="518"/>
      <c r="XDJ3" s="519"/>
      <c r="XDK3" s="519"/>
      <c r="XDL3" s="520"/>
      <c r="XDM3" s="518"/>
      <c r="XDN3" s="519"/>
      <c r="XDO3" s="519"/>
      <c r="XDP3" s="520"/>
      <c r="XDQ3" s="518"/>
      <c r="XDR3" s="519"/>
      <c r="XDS3" s="519"/>
      <c r="XDT3" s="520"/>
      <c r="XDU3" s="518"/>
      <c r="XDV3" s="519"/>
      <c r="XDW3" s="519"/>
      <c r="XDX3" s="520"/>
      <c r="XDY3" s="518"/>
      <c r="XDZ3" s="519"/>
      <c r="XEA3" s="519"/>
      <c r="XEB3" s="520"/>
      <c r="XEC3" s="518"/>
      <c r="XED3" s="519"/>
      <c r="XEE3" s="519"/>
      <c r="XEF3" s="520"/>
      <c r="XEG3" s="518"/>
      <c r="XEH3" s="519"/>
      <c r="XEI3" s="519"/>
      <c r="XEJ3" s="520"/>
      <c r="XEK3" s="518"/>
      <c r="XEL3" s="519"/>
      <c r="XEM3" s="519"/>
      <c r="XEN3" s="520"/>
      <c r="XEO3" s="518"/>
      <c r="XEP3" s="519"/>
      <c r="XEQ3" s="519"/>
      <c r="XER3" s="520"/>
      <c r="XES3" s="518"/>
      <c r="XET3" s="519"/>
      <c r="XEU3" s="519"/>
      <c r="XEV3" s="520"/>
      <c r="XEW3" s="518"/>
      <c r="XEX3" s="519"/>
      <c r="XEY3" s="519"/>
      <c r="XEZ3" s="520"/>
      <c r="XFA3" s="518"/>
      <c r="XFB3" s="519"/>
      <c r="XFC3" s="519"/>
      <c r="XFD3" s="520"/>
    </row>
    <row r="4" spans="1:16384" ht="29.4" customHeight="1" x14ac:dyDescent="0.3">
      <c r="A4" s="521" t="s">
        <v>1090</v>
      </c>
      <c r="B4" s="522"/>
      <c r="C4" s="522"/>
      <c r="D4" s="523"/>
      <c r="E4" s="92"/>
      <c r="F4" s="93"/>
      <c r="G4" s="93"/>
      <c r="H4" s="94"/>
      <c r="I4" s="510"/>
      <c r="J4" s="511"/>
      <c r="K4" s="511"/>
      <c r="L4" s="512"/>
      <c r="M4" s="510"/>
      <c r="N4" s="511"/>
      <c r="O4" s="511"/>
      <c r="P4" s="512"/>
      <c r="Q4" s="510"/>
      <c r="R4" s="511"/>
      <c r="S4" s="511"/>
      <c r="T4" s="512"/>
      <c r="U4" s="510"/>
      <c r="V4" s="511"/>
      <c r="W4" s="511"/>
      <c r="X4" s="512"/>
      <c r="Y4" s="510"/>
      <c r="Z4" s="511"/>
      <c r="AA4" s="511"/>
      <c r="AB4" s="512"/>
      <c r="AC4" s="510"/>
      <c r="AD4" s="511"/>
      <c r="AE4" s="511"/>
      <c r="AF4" s="512"/>
      <c r="AG4" s="510"/>
      <c r="AH4" s="511"/>
      <c r="AI4" s="511"/>
      <c r="AJ4" s="512"/>
      <c r="AK4" s="510"/>
      <c r="AL4" s="511"/>
      <c r="AM4" s="511"/>
      <c r="AN4" s="512"/>
      <c r="AO4" s="510"/>
      <c r="AP4" s="511"/>
      <c r="AQ4" s="511"/>
      <c r="AR4" s="512"/>
      <c r="AS4" s="510"/>
      <c r="AT4" s="511"/>
      <c r="AU4" s="511"/>
      <c r="AV4" s="512"/>
      <c r="AW4" s="510"/>
      <c r="AX4" s="511"/>
      <c r="AY4" s="511"/>
      <c r="AZ4" s="512"/>
      <c r="BA4" s="510"/>
      <c r="BB4" s="511"/>
      <c r="BC4" s="511"/>
      <c r="BD4" s="512"/>
      <c r="BE4" s="510"/>
      <c r="BF4" s="511"/>
      <c r="BG4" s="511"/>
      <c r="BH4" s="512"/>
      <c r="BI4" s="510"/>
      <c r="BJ4" s="511"/>
      <c r="BK4" s="511"/>
      <c r="BL4" s="512"/>
      <c r="BM4" s="510"/>
      <c r="BN4" s="511"/>
      <c r="BO4" s="511"/>
      <c r="BP4" s="512"/>
      <c r="BQ4" s="510"/>
      <c r="BR4" s="511"/>
      <c r="BS4" s="511"/>
      <c r="BT4" s="512"/>
      <c r="BU4" s="510"/>
      <c r="BV4" s="511"/>
      <c r="BW4" s="511"/>
      <c r="BX4" s="512"/>
      <c r="BY4" s="510"/>
      <c r="BZ4" s="511"/>
      <c r="CA4" s="511"/>
      <c r="CB4" s="512"/>
      <c r="CC4" s="510"/>
      <c r="CD4" s="511"/>
      <c r="CE4" s="511"/>
      <c r="CF4" s="512"/>
      <c r="CG4" s="510"/>
      <c r="CH4" s="511"/>
      <c r="CI4" s="511"/>
      <c r="CJ4" s="512"/>
      <c r="CK4" s="510"/>
      <c r="CL4" s="511"/>
      <c r="CM4" s="511"/>
      <c r="CN4" s="512"/>
      <c r="CO4" s="510"/>
      <c r="CP4" s="511"/>
      <c r="CQ4" s="511"/>
      <c r="CR4" s="512"/>
      <c r="CS4" s="510"/>
      <c r="CT4" s="511"/>
      <c r="CU4" s="511"/>
      <c r="CV4" s="512"/>
      <c r="CW4" s="510"/>
      <c r="CX4" s="511"/>
      <c r="CY4" s="511"/>
      <c r="CZ4" s="512"/>
      <c r="DA4" s="510"/>
      <c r="DB4" s="511"/>
      <c r="DC4" s="511"/>
      <c r="DD4" s="512"/>
      <c r="DE4" s="510"/>
      <c r="DF4" s="511"/>
      <c r="DG4" s="511"/>
      <c r="DH4" s="512"/>
      <c r="DI4" s="510"/>
      <c r="DJ4" s="511"/>
      <c r="DK4" s="511"/>
      <c r="DL4" s="512"/>
      <c r="DM4" s="510"/>
      <c r="DN4" s="511"/>
      <c r="DO4" s="511"/>
      <c r="DP4" s="512"/>
      <c r="DQ4" s="510"/>
      <c r="DR4" s="511"/>
      <c r="DS4" s="511"/>
      <c r="DT4" s="512"/>
      <c r="DU4" s="510"/>
      <c r="DV4" s="511"/>
      <c r="DW4" s="511"/>
      <c r="DX4" s="512"/>
      <c r="DY4" s="510"/>
      <c r="DZ4" s="511"/>
      <c r="EA4" s="511"/>
      <c r="EB4" s="512"/>
      <c r="EC4" s="510"/>
      <c r="ED4" s="511"/>
      <c r="EE4" s="511"/>
      <c r="EF4" s="512"/>
      <c r="EG4" s="510"/>
      <c r="EH4" s="511"/>
      <c r="EI4" s="511"/>
      <c r="EJ4" s="512"/>
      <c r="EK4" s="510"/>
      <c r="EL4" s="511"/>
      <c r="EM4" s="511"/>
      <c r="EN4" s="512"/>
      <c r="EO4" s="510"/>
      <c r="EP4" s="511"/>
      <c r="EQ4" s="511"/>
      <c r="ER4" s="512"/>
      <c r="ES4" s="510"/>
      <c r="ET4" s="511"/>
      <c r="EU4" s="511"/>
      <c r="EV4" s="512"/>
      <c r="EW4" s="510"/>
      <c r="EX4" s="511"/>
      <c r="EY4" s="511"/>
      <c r="EZ4" s="512"/>
      <c r="FA4" s="510"/>
      <c r="FB4" s="511"/>
      <c r="FC4" s="511"/>
      <c r="FD4" s="512"/>
      <c r="FE4" s="510"/>
      <c r="FF4" s="511"/>
      <c r="FG4" s="511"/>
      <c r="FH4" s="512"/>
      <c r="FI4" s="510"/>
      <c r="FJ4" s="511"/>
      <c r="FK4" s="511"/>
      <c r="FL4" s="512"/>
      <c r="FM4" s="510"/>
      <c r="FN4" s="511"/>
      <c r="FO4" s="511"/>
      <c r="FP4" s="512"/>
      <c r="FQ4" s="510"/>
      <c r="FR4" s="511"/>
      <c r="FS4" s="511"/>
      <c r="FT4" s="512"/>
      <c r="FU4" s="510"/>
      <c r="FV4" s="511"/>
      <c r="FW4" s="511"/>
      <c r="FX4" s="512"/>
      <c r="FY4" s="510"/>
      <c r="FZ4" s="511"/>
      <c r="GA4" s="511"/>
      <c r="GB4" s="512"/>
      <c r="GC4" s="510"/>
      <c r="GD4" s="511"/>
      <c r="GE4" s="511"/>
      <c r="GF4" s="512"/>
      <c r="GG4" s="510"/>
      <c r="GH4" s="511"/>
      <c r="GI4" s="511"/>
      <c r="GJ4" s="512"/>
      <c r="GK4" s="510"/>
      <c r="GL4" s="511"/>
      <c r="GM4" s="511"/>
      <c r="GN4" s="512"/>
      <c r="GO4" s="510"/>
      <c r="GP4" s="511"/>
      <c r="GQ4" s="511"/>
      <c r="GR4" s="512"/>
      <c r="GS4" s="510"/>
      <c r="GT4" s="511"/>
      <c r="GU4" s="511"/>
      <c r="GV4" s="512"/>
      <c r="GW4" s="510"/>
      <c r="GX4" s="511"/>
      <c r="GY4" s="511"/>
      <c r="GZ4" s="512"/>
      <c r="HA4" s="510"/>
      <c r="HB4" s="511"/>
      <c r="HC4" s="511"/>
      <c r="HD4" s="512"/>
      <c r="HE4" s="510"/>
      <c r="HF4" s="511"/>
      <c r="HG4" s="511"/>
      <c r="HH4" s="512"/>
      <c r="HI4" s="510"/>
      <c r="HJ4" s="511"/>
      <c r="HK4" s="511"/>
      <c r="HL4" s="512"/>
      <c r="HM4" s="510"/>
      <c r="HN4" s="511"/>
      <c r="HO4" s="511"/>
      <c r="HP4" s="512"/>
      <c r="HQ4" s="510"/>
      <c r="HR4" s="511"/>
      <c r="HS4" s="511"/>
      <c r="HT4" s="512"/>
      <c r="HU4" s="510"/>
      <c r="HV4" s="511"/>
      <c r="HW4" s="511"/>
      <c r="HX4" s="512"/>
      <c r="HY4" s="510"/>
      <c r="HZ4" s="511"/>
      <c r="IA4" s="511"/>
      <c r="IB4" s="512"/>
      <c r="IC4" s="510"/>
      <c r="ID4" s="511"/>
      <c r="IE4" s="511"/>
      <c r="IF4" s="512"/>
      <c r="IG4" s="510"/>
      <c r="IH4" s="511"/>
      <c r="II4" s="511"/>
      <c r="IJ4" s="512"/>
      <c r="IK4" s="510"/>
      <c r="IL4" s="511"/>
      <c r="IM4" s="511"/>
      <c r="IN4" s="512"/>
      <c r="IO4" s="510"/>
      <c r="IP4" s="511"/>
      <c r="IQ4" s="511"/>
      <c r="IR4" s="512"/>
      <c r="IS4" s="510"/>
      <c r="IT4" s="511"/>
      <c r="IU4" s="511"/>
      <c r="IV4" s="512"/>
      <c r="IW4" s="510"/>
      <c r="IX4" s="511"/>
      <c r="IY4" s="511"/>
      <c r="IZ4" s="512"/>
      <c r="JA4" s="510"/>
      <c r="JB4" s="511"/>
      <c r="JC4" s="511"/>
      <c r="JD4" s="512"/>
      <c r="JE4" s="510"/>
      <c r="JF4" s="511"/>
      <c r="JG4" s="511"/>
      <c r="JH4" s="512"/>
      <c r="JI4" s="510"/>
      <c r="JJ4" s="511"/>
      <c r="JK4" s="511"/>
      <c r="JL4" s="512"/>
      <c r="JM4" s="510"/>
      <c r="JN4" s="511"/>
      <c r="JO4" s="511"/>
      <c r="JP4" s="512"/>
      <c r="JQ4" s="510"/>
      <c r="JR4" s="511"/>
      <c r="JS4" s="511"/>
      <c r="JT4" s="512"/>
      <c r="JU4" s="510"/>
      <c r="JV4" s="511"/>
      <c r="JW4" s="511"/>
      <c r="JX4" s="512"/>
      <c r="JY4" s="510"/>
      <c r="JZ4" s="511"/>
      <c r="KA4" s="511"/>
      <c r="KB4" s="512"/>
      <c r="KC4" s="510"/>
      <c r="KD4" s="511"/>
      <c r="KE4" s="511"/>
      <c r="KF4" s="512"/>
      <c r="KG4" s="510"/>
      <c r="KH4" s="511"/>
      <c r="KI4" s="511"/>
      <c r="KJ4" s="512"/>
      <c r="KK4" s="510"/>
      <c r="KL4" s="511"/>
      <c r="KM4" s="511"/>
      <c r="KN4" s="512"/>
      <c r="KO4" s="510"/>
      <c r="KP4" s="511"/>
      <c r="KQ4" s="511"/>
      <c r="KR4" s="512"/>
      <c r="KS4" s="510"/>
      <c r="KT4" s="511"/>
      <c r="KU4" s="511"/>
      <c r="KV4" s="512"/>
      <c r="KW4" s="510"/>
      <c r="KX4" s="511"/>
      <c r="KY4" s="511"/>
      <c r="KZ4" s="512"/>
      <c r="LA4" s="510"/>
      <c r="LB4" s="511"/>
      <c r="LC4" s="511"/>
      <c r="LD4" s="512"/>
      <c r="LE4" s="510"/>
      <c r="LF4" s="511"/>
      <c r="LG4" s="511"/>
      <c r="LH4" s="512"/>
      <c r="LI4" s="510"/>
      <c r="LJ4" s="511"/>
      <c r="LK4" s="511"/>
      <c r="LL4" s="512"/>
      <c r="LM4" s="510"/>
      <c r="LN4" s="511"/>
      <c r="LO4" s="511"/>
      <c r="LP4" s="512"/>
      <c r="LQ4" s="510"/>
      <c r="LR4" s="511"/>
      <c r="LS4" s="511"/>
      <c r="LT4" s="512"/>
      <c r="LU4" s="510"/>
      <c r="LV4" s="511"/>
      <c r="LW4" s="511"/>
      <c r="LX4" s="512"/>
      <c r="LY4" s="510"/>
      <c r="LZ4" s="511"/>
      <c r="MA4" s="511"/>
      <c r="MB4" s="512"/>
      <c r="MC4" s="510"/>
      <c r="MD4" s="511"/>
      <c r="ME4" s="511"/>
      <c r="MF4" s="512"/>
      <c r="MG4" s="510"/>
      <c r="MH4" s="511"/>
      <c r="MI4" s="511"/>
      <c r="MJ4" s="512"/>
      <c r="MK4" s="510"/>
      <c r="ML4" s="511"/>
      <c r="MM4" s="511"/>
      <c r="MN4" s="512"/>
      <c r="MO4" s="510"/>
      <c r="MP4" s="511"/>
      <c r="MQ4" s="511"/>
      <c r="MR4" s="512"/>
      <c r="MS4" s="510"/>
      <c r="MT4" s="511"/>
      <c r="MU4" s="511"/>
      <c r="MV4" s="512"/>
      <c r="MW4" s="510"/>
      <c r="MX4" s="511"/>
      <c r="MY4" s="511"/>
      <c r="MZ4" s="512"/>
      <c r="NA4" s="510"/>
      <c r="NB4" s="511"/>
      <c r="NC4" s="511"/>
      <c r="ND4" s="512"/>
      <c r="NE4" s="510"/>
      <c r="NF4" s="511"/>
      <c r="NG4" s="511"/>
      <c r="NH4" s="512"/>
      <c r="NI4" s="510"/>
      <c r="NJ4" s="511"/>
      <c r="NK4" s="511"/>
      <c r="NL4" s="512"/>
      <c r="NM4" s="510"/>
      <c r="NN4" s="511"/>
      <c r="NO4" s="511"/>
      <c r="NP4" s="512"/>
      <c r="NQ4" s="510"/>
      <c r="NR4" s="511"/>
      <c r="NS4" s="511"/>
      <c r="NT4" s="512"/>
      <c r="NU4" s="510"/>
      <c r="NV4" s="511"/>
      <c r="NW4" s="511"/>
      <c r="NX4" s="512"/>
      <c r="NY4" s="510"/>
      <c r="NZ4" s="511"/>
      <c r="OA4" s="511"/>
      <c r="OB4" s="512"/>
      <c r="OC4" s="510"/>
      <c r="OD4" s="511"/>
      <c r="OE4" s="511"/>
      <c r="OF4" s="512"/>
      <c r="OG4" s="510"/>
      <c r="OH4" s="511"/>
      <c r="OI4" s="511"/>
      <c r="OJ4" s="512"/>
      <c r="OK4" s="510"/>
      <c r="OL4" s="511"/>
      <c r="OM4" s="511"/>
      <c r="ON4" s="512"/>
      <c r="OO4" s="510"/>
      <c r="OP4" s="511"/>
      <c r="OQ4" s="511"/>
      <c r="OR4" s="512"/>
      <c r="OS4" s="510"/>
      <c r="OT4" s="511"/>
      <c r="OU4" s="511"/>
      <c r="OV4" s="512"/>
      <c r="OW4" s="510"/>
      <c r="OX4" s="511"/>
      <c r="OY4" s="511"/>
      <c r="OZ4" s="512"/>
      <c r="PA4" s="510"/>
      <c r="PB4" s="511"/>
      <c r="PC4" s="511"/>
      <c r="PD4" s="512"/>
      <c r="PE4" s="510"/>
      <c r="PF4" s="511"/>
      <c r="PG4" s="511"/>
      <c r="PH4" s="512"/>
      <c r="PI4" s="510"/>
      <c r="PJ4" s="511"/>
      <c r="PK4" s="511"/>
      <c r="PL4" s="512"/>
      <c r="PM4" s="510"/>
      <c r="PN4" s="511"/>
      <c r="PO4" s="511"/>
      <c r="PP4" s="512"/>
      <c r="PQ4" s="510"/>
      <c r="PR4" s="511"/>
      <c r="PS4" s="511"/>
      <c r="PT4" s="512"/>
      <c r="PU4" s="510"/>
      <c r="PV4" s="511"/>
      <c r="PW4" s="511"/>
      <c r="PX4" s="512"/>
      <c r="PY4" s="510"/>
      <c r="PZ4" s="511"/>
      <c r="QA4" s="511"/>
      <c r="QB4" s="512"/>
      <c r="QC4" s="510"/>
      <c r="QD4" s="511"/>
      <c r="QE4" s="511"/>
      <c r="QF4" s="512"/>
      <c r="QG4" s="510"/>
      <c r="QH4" s="511"/>
      <c r="QI4" s="511"/>
      <c r="QJ4" s="512"/>
      <c r="QK4" s="510"/>
      <c r="QL4" s="511"/>
      <c r="QM4" s="511"/>
      <c r="QN4" s="512"/>
      <c r="QO4" s="510"/>
      <c r="QP4" s="511"/>
      <c r="QQ4" s="511"/>
      <c r="QR4" s="512"/>
      <c r="QS4" s="510"/>
      <c r="QT4" s="511"/>
      <c r="QU4" s="511"/>
      <c r="QV4" s="512"/>
      <c r="QW4" s="510"/>
      <c r="QX4" s="511"/>
      <c r="QY4" s="511"/>
      <c r="QZ4" s="512"/>
      <c r="RA4" s="510"/>
      <c r="RB4" s="511"/>
      <c r="RC4" s="511"/>
      <c r="RD4" s="512"/>
      <c r="RE4" s="510"/>
      <c r="RF4" s="511"/>
      <c r="RG4" s="511"/>
      <c r="RH4" s="512"/>
      <c r="RI4" s="510"/>
      <c r="RJ4" s="511"/>
      <c r="RK4" s="511"/>
      <c r="RL4" s="512"/>
      <c r="RM4" s="510"/>
      <c r="RN4" s="511"/>
      <c r="RO4" s="511"/>
      <c r="RP4" s="512"/>
      <c r="RQ4" s="510"/>
      <c r="RR4" s="511"/>
      <c r="RS4" s="511"/>
      <c r="RT4" s="512"/>
      <c r="RU4" s="510"/>
      <c r="RV4" s="511"/>
      <c r="RW4" s="511"/>
      <c r="RX4" s="512"/>
      <c r="RY4" s="510"/>
      <c r="RZ4" s="511"/>
      <c r="SA4" s="511"/>
      <c r="SB4" s="512"/>
      <c r="SC4" s="510"/>
      <c r="SD4" s="511"/>
      <c r="SE4" s="511"/>
      <c r="SF4" s="512"/>
      <c r="SG4" s="510"/>
      <c r="SH4" s="511"/>
      <c r="SI4" s="511"/>
      <c r="SJ4" s="512"/>
      <c r="SK4" s="510"/>
      <c r="SL4" s="511"/>
      <c r="SM4" s="511"/>
      <c r="SN4" s="512"/>
      <c r="SO4" s="510"/>
      <c r="SP4" s="511"/>
      <c r="SQ4" s="511"/>
      <c r="SR4" s="512"/>
      <c r="SS4" s="510"/>
      <c r="ST4" s="511"/>
      <c r="SU4" s="511"/>
      <c r="SV4" s="512"/>
      <c r="SW4" s="510"/>
      <c r="SX4" s="511"/>
      <c r="SY4" s="511"/>
      <c r="SZ4" s="512"/>
      <c r="TA4" s="510"/>
      <c r="TB4" s="511"/>
      <c r="TC4" s="511"/>
      <c r="TD4" s="512"/>
      <c r="TE4" s="510"/>
      <c r="TF4" s="511"/>
      <c r="TG4" s="511"/>
      <c r="TH4" s="512"/>
      <c r="TI4" s="510"/>
      <c r="TJ4" s="511"/>
      <c r="TK4" s="511"/>
      <c r="TL4" s="512"/>
      <c r="TM4" s="510"/>
      <c r="TN4" s="511"/>
      <c r="TO4" s="511"/>
      <c r="TP4" s="512"/>
      <c r="TQ4" s="510"/>
      <c r="TR4" s="511"/>
      <c r="TS4" s="511"/>
      <c r="TT4" s="512"/>
      <c r="TU4" s="510"/>
      <c r="TV4" s="511"/>
      <c r="TW4" s="511"/>
      <c r="TX4" s="512"/>
      <c r="TY4" s="510"/>
      <c r="TZ4" s="511"/>
      <c r="UA4" s="511"/>
      <c r="UB4" s="512"/>
      <c r="UC4" s="510"/>
      <c r="UD4" s="511"/>
      <c r="UE4" s="511"/>
      <c r="UF4" s="512"/>
      <c r="UG4" s="510"/>
      <c r="UH4" s="511"/>
      <c r="UI4" s="511"/>
      <c r="UJ4" s="512"/>
      <c r="UK4" s="510"/>
      <c r="UL4" s="511"/>
      <c r="UM4" s="511"/>
      <c r="UN4" s="512"/>
      <c r="UO4" s="510"/>
      <c r="UP4" s="511"/>
      <c r="UQ4" s="511"/>
      <c r="UR4" s="512"/>
      <c r="US4" s="510"/>
      <c r="UT4" s="511"/>
      <c r="UU4" s="511"/>
      <c r="UV4" s="512"/>
      <c r="UW4" s="510"/>
      <c r="UX4" s="511"/>
      <c r="UY4" s="511"/>
      <c r="UZ4" s="512"/>
      <c r="VA4" s="510"/>
      <c r="VB4" s="511"/>
      <c r="VC4" s="511"/>
      <c r="VD4" s="512"/>
      <c r="VE4" s="510"/>
      <c r="VF4" s="511"/>
      <c r="VG4" s="511"/>
      <c r="VH4" s="512"/>
      <c r="VI4" s="510"/>
      <c r="VJ4" s="511"/>
      <c r="VK4" s="511"/>
      <c r="VL4" s="512"/>
      <c r="VM4" s="510"/>
      <c r="VN4" s="511"/>
      <c r="VO4" s="511"/>
      <c r="VP4" s="512"/>
      <c r="VQ4" s="510"/>
      <c r="VR4" s="511"/>
      <c r="VS4" s="511"/>
      <c r="VT4" s="512"/>
      <c r="VU4" s="510"/>
      <c r="VV4" s="511"/>
      <c r="VW4" s="511"/>
      <c r="VX4" s="512"/>
      <c r="VY4" s="510"/>
      <c r="VZ4" s="511"/>
      <c r="WA4" s="511"/>
      <c r="WB4" s="512"/>
      <c r="WC4" s="510"/>
      <c r="WD4" s="511"/>
      <c r="WE4" s="511"/>
      <c r="WF4" s="512"/>
      <c r="WG4" s="510"/>
      <c r="WH4" s="511"/>
      <c r="WI4" s="511"/>
      <c r="WJ4" s="512"/>
      <c r="WK4" s="510"/>
      <c r="WL4" s="511"/>
      <c r="WM4" s="511"/>
      <c r="WN4" s="512"/>
      <c r="WO4" s="510"/>
      <c r="WP4" s="511"/>
      <c r="WQ4" s="511"/>
      <c r="WR4" s="512"/>
      <c r="WS4" s="510"/>
      <c r="WT4" s="511"/>
      <c r="WU4" s="511"/>
      <c r="WV4" s="512"/>
      <c r="WW4" s="510"/>
      <c r="WX4" s="511"/>
      <c r="WY4" s="511"/>
      <c r="WZ4" s="512"/>
      <c r="XA4" s="510"/>
      <c r="XB4" s="511"/>
      <c r="XC4" s="511"/>
      <c r="XD4" s="512"/>
      <c r="XE4" s="510"/>
      <c r="XF4" s="511"/>
      <c r="XG4" s="511"/>
      <c r="XH4" s="512"/>
      <c r="XI4" s="510"/>
      <c r="XJ4" s="511"/>
      <c r="XK4" s="511"/>
      <c r="XL4" s="512"/>
      <c r="XM4" s="510"/>
      <c r="XN4" s="511"/>
      <c r="XO4" s="511"/>
      <c r="XP4" s="512"/>
      <c r="XQ4" s="510"/>
      <c r="XR4" s="511"/>
      <c r="XS4" s="511"/>
      <c r="XT4" s="512"/>
      <c r="XU4" s="510"/>
      <c r="XV4" s="511"/>
      <c r="XW4" s="511"/>
      <c r="XX4" s="512"/>
      <c r="XY4" s="510"/>
      <c r="XZ4" s="511"/>
      <c r="YA4" s="511"/>
      <c r="YB4" s="512"/>
      <c r="YC4" s="510"/>
      <c r="YD4" s="511"/>
      <c r="YE4" s="511"/>
      <c r="YF4" s="512"/>
      <c r="YG4" s="510"/>
      <c r="YH4" s="511"/>
      <c r="YI4" s="511"/>
      <c r="YJ4" s="512"/>
      <c r="YK4" s="510"/>
      <c r="YL4" s="511"/>
      <c r="YM4" s="511"/>
      <c r="YN4" s="512"/>
      <c r="YO4" s="510"/>
      <c r="YP4" s="511"/>
      <c r="YQ4" s="511"/>
      <c r="YR4" s="512"/>
      <c r="YS4" s="510"/>
      <c r="YT4" s="511"/>
      <c r="YU4" s="511"/>
      <c r="YV4" s="512"/>
      <c r="YW4" s="510"/>
      <c r="YX4" s="511"/>
      <c r="YY4" s="511"/>
      <c r="YZ4" s="512"/>
      <c r="ZA4" s="510"/>
      <c r="ZB4" s="511"/>
      <c r="ZC4" s="511"/>
      <c r="ZD4" s="512"/>
      <c r="ZE4" s="510"/>
      <c r="ZF4" s="511"/>
      <c r="ZG4" s="511"/>
      <c r="ZH4" s="512"/>
      <c r="ZI4" s="510"/>
      <c r="ZJ4" s="511"/>
      <c r="ZK4" s="511"/>
      <c r="ZL4" s="512"/>
      <c r="ZM4" s="510"/>
      <c r="ZN4" s="511"/>
      <c r="ZO4" s="511"/>
      <c r="ZP4" s="512"/>
      <c r="ZQ4" s="510"/>
      <c r="ZR4" s="511"/>
      <c r="ZS4" s="511"/>
      <c r="ZT4" s="512"/>
      <c r="ZU4" s="510"/>
      <c r="ZV4" s="511"/>
      <c r="ZW4" s="511"/>
      <c r="ZX4" s="512"/>
      <c r="ZY4" s="510"/>
      <c r="ZZ4" s="511"/>
      <c r="AAA4" s="511"/>
      <c r="AAB4" s="512"/>
      <c r="AAC4" s="510"/>
      <c r="AAD4" s="511"/>
      <c r="AAE4" s="511"/>
      <c r="AAF4" s="512"/>
      <c r="AAG4" s="510"/>
      <c r="AAH4" s="511"/>
      <c r="AAI4" s="511"/>
      <c r="AAJ4" s="512"/>
      <c r="AAK4" s="510"/>
      <c r="AAL4" s="511"/>
      <c r="AAM4" s="511"/>
      <c r="AAN4" s="512"/>
      <c r="AAO4" s="510"/>
      <c r="AAP4" s="511"/>
      <c r="AAQ4" s="511"/>
      <c r="AAR4" s="512"/>
      <c r="AAS4" s="510"/>
      <c r="AAT4" s="511"/>
      <c r="AAU4" s="511"/>
      <c r="AAV4" s="512"/>
      <c r="AAW4" s="510"/>
      <c r="AAX4" s="511"/>
      <c r="AAY4" s="511"/>
      <c r="AAZ4" s="512"/>
      <c r="ABA4" s="510"/>
      <c r="ABB4" s="511"/>
      <c r="ABC4" s="511"/>
      <c r="ABD4" s="512"/>
      <c r="ABE4" s="510"/>
      <c r="ABF4" s="511"/>
      <c r="ABG4" s="511"/>
      <c r="ABH4" s="512"/>
      <c r="ABI4" s="510"/>
      <c r="ABJ4" s="511"/>
      <c r="ABK4" s="511"/>
      <c r="ABL4" s="512"/>
      <c r="ABM4" s="510"/>
      <c r="ABN4" s="511"/>
      <c r="ABO4" s="511"/>
      <c r="ABP4" s="512"/>
      <c r="ABQ4" s="510"/>
      <c r="ABR4" s="511"/>
      <c r="ABS4" s="511"/>
      <c r="ABT4" s="512"/>
      <c r="ABU4" s="510"/>
      <c r="ABV4" s="511"/>
      <c r="ABW4" s="511"/>
      <c r="ABX4" s="512"/>
      <c r="ABY4" s="510"/>
      <c r="ABZ4" s="511"/>
      <c r="ACA4" s="511"/>
      <c r="ACB4" s="512"/>
      <c r="ACC4" s="510"/>
      <c r="ACD4" s="511"/>
      <c r="ACE4" s="511"/>
      <c r="ACF4" s="512"/>
      <c r="ACG4" s="510"/>
      <c r="ACH4" s="511"/>
      <c r="ACI4" s="511"/>
      <c r="ACJ4" s="512"/>
      <c r="ACK4" s="510"/>
      <c r="ACL4" s="511"/>
      <c r="ACM4" s="511"/>
      <c r="ACN4" s="512"/>
      <c r="ACO4" s="510"/>
      <c r="ACP4" s="511"/>
      <c r="ACQ4" s="511"/>
      <c r="ACR4" s="512"/>
      <c r="ACS4" s="510"/>
      <c r="ACT4" s="511"/>
      <c r="ACU4" s="511"/>
      <c r="ACV4" s="512"/>
      <c r="ACW4" s="510"/>
      <c r="ACX4" s="511"/>
      <c r="ACY4" s="511"/>
      <c r="ACZ4" s="512"/>
      <c r="ADA4" s="510"/>
      <c r="ADB4" s="511"/>
      <c r="ADC4" s="511"/>
      <c r="ADD4" s="512"/>
      <c r="ADE4" s="510"/>
      <c r="ADF4" s="511"/>
      <c r="ADG4" s="511"/>
      <c r="ADH4" s="512"/>
      <c r="ADI4" s="510"/>
      <c r="ADJ4" s="511"/>
      <c r="ADK4" s="511"/>
      <c r="ADL4" s="512"/>
      <c r="ADM4" s="510"/>
      <c r="ADN4" s="511"/>
      <c r="ADO4" s="511"/>
      <c r="ADP4" s="512"/>
      <c r="ADQ4" s="510"/>
      <c r="ADR4" s="511"/>
      <c r="ADS4" s="511"/>
      <c r="ADT4" s="512"/>
      <c r="ADU4" s="510"/>
      <c r="ADV4" s="511"/>
      <c r="ADW4" s="511"/>
      <c r="ADX4" s="512"/>
      <c r="ADY4" s="510"/>
      <c r="ADZ4" s="511"/>
      <c r="AEA4" s="511"/>
      <c r="AEB4" s="512"/>
      <c r="AEC4" s="510"/>
      <c r="AED4" s="511"/>
      <c r="AEE4" s="511"/>
      <c r="AEF4" s="512"/>
      <c r="AEG4" s="510"/>
      <c r="AEH4" s="511"/>
      <c r="AEI4" s="511"/>
      <c r="AEJ4" s="512"/>
      <c r="AEK4" s="510"/>
      <c r="AEL4" s="511"/>
      <c r="AEM4" s="511"/>
      <c r="AEN4" s="512"/>
      <c r="AEO4" s="510"/>
      <c r="AEP4" s="511"/>
      <c r="AEQ4" s="511"/>
      <c r="AER4" s="512"/>
      <c r="AES4" s="510"/>
      <c r="AET4" s="511"/>
      <c r="AEU4" s="511"/>
      <c r="AEV4" s="512"/>
      <c r="AEW4" s="510"/>
      <c r="AEX4" s="511"/>
      <c r="AEY4" s="511"/>
      <c r="AEZ4" s="512"/>
      <c r="AFA4" s="510"/>
      <c r="AFB4" s="511"/>
      <c r="AFC4" s="511"/>
      <c r="AFD4" s="512"/>
      <c r="AFE4" s="510"/>
      <c r="AFF4" s="511"/>
      <c r="AFG4" s="511"/>
      <c r="AFH4" s="512"/>
      <c r="AFI4" s="510"/>
      <c r="AFJ4" s="511"/>
      <c r="AFK4" s="511"/>
      <c r="AFL4" s="512"/>
      <c r="AFM4" s="510"/>
      <c r="AFN4" s="511"/>
      <c r="AFO4" s="511"/>
      <c r="AFP4" s="512"/>
      <c r="AFQ4" s="510"/>
      <c r="AFR4" s="511"/>
      <c r="AFS4" s="511"/>
      <c r="AFT4" s="512"/>
      <c r="AFU4" s="510"/>
      <c r="AFV4" s="511"/>
      <c r="AFW4" s="511"/>
      <c r="AFX4" s="512"/>
      <c r="AFY4" s="510"/>
      <c r="AFZ4" s="511"/>
      <c r="AGA4" s="511"/>
      <c r="AGB4" s="512"/>
      <c r="AGC4" s="510"/>
      <c r="AGD4" s="511"/>
      <c r="AGE4" s="511"/>
      <c r="AGF4" s="512"/>
      <c r="AGG4" s="510"/>
      <c r="AGH4" s="511"/>
      <c r="AGI4" s="511"/>
      <c r="AGJ4" s="512"/>
      <c r="AGK4" s="510"/>
      <c r="AGL4" s="511"/>
      <c r="AGM4" s="511"/>
      <c r="AGN4" s="512"/>
      <c r="AGO4" s="510"/>
      <c r="AGP4" s="511"/>
      <c r="AGQ4" s="511"/>
      <c r="AGR4" s="512"/>
      <c r="AGS4" s="510"/>
      <c r="AGT4" s="511"/>
      <c r="AGU4" s="511"/>
      <c r="AGV4" s="512"/>
      <c r="AGW4" s="510"/>
      <c r="AGX4" s="511"/>
      <c r="AGY4" s="511"/>
      <c r="AGZ4" s="512"/>
      <c r="AHA4" s="510"/>
      <c r="AHB4" s="511"/>
      <c r="AHC4" s="511"/>
      <c r="AHD4" s="512"/>
      <c r="AHE4" s="510"/>
      <c r="AHF4" s="511"/>
      <c r="AHG4" s="511"/>
      <c r="AHH4" s="512"/>
      <c r="AHI4" s="510"/>
      <c r="AHJ4" s="511"/>
      <c r="AHK4" s="511"/>
      <c r="AHL4" s="512"/>
      <c r="AHM4" s="510"/>
      <c r="AHN4" s="511"/>
      <c r="AHO4" s="511"/>
      <c r="AHP4" s="512"/>
      <c r="AHQ4" s="510"/>
      <c r="AHR4" s="511"/>
      <c r="AHS4" s="511"/>
      <c r="AHT4" s="512"/>
      <c r="AHU4" s="510"/>
      <c r="AHV4" s="511"/>
      <c r="AHW4" s="511"/>
      <c r="AHX4" s="512"/>
      <c r="AHY4" s="510"/>
      <c r="AHZ4" s="511"/>
      <c r="AIA4" s="511"/>
      <c r="AIB4" s="512"/>
      <c r="AIC4" s="510"/>
      <c r="AID4" s="511"/>
      <c r="AIE4" s="511"/>
      <c r="AIF4" s="512"/>
      <c r="AIG4" s="510"/>
      <c r="AIH4" s="511"/>
      <c r="AII4" s="511"/>
      <c r="AIJ4" s="512"/>
      <c r="AIK4" s="510"/>
      <c r="AIL4" s="511"/>
      <c r="AIM4" s="511"/>
      <c r="AIN4" s="512"/>
      <c r="AIO4" s="510"/>
      <c r="AIP4" s="511"/>
      <c r="AIQ4" s="511"/>
      <c r="AIR4" s="512"/>
      <c r="AIS4" s="510"/>
      <c r="AIT4" s="511"/>
      <c r="AIU4" s="511"/>
      <c r="AIV4" s="512"/>
      <c r="AIW4" s="510"/>
      <c r="AIX4" s="511"/>
      <c r="AIY4" s="511"/>
      <c r="AIZ4" s="512"/>
      <c r="AJA4" s="510"/>
      <c r="AJB4" s="511"/>
      <c r="AJC4" s="511"/>
      <c r="AJD4" s="512"/>
      <c r="AJE4" s="510"/>
      <c r="AJF4" s="511"/>
      <c r="AJG4" s="511"/>
      <c r="AJH4" s="512"/>
      <c r="AJI4" s="510"/>
      <c r="AJJ4" s="511"/>
      <c r="AJK4" s="511"/>
      <c r="AJL4" s="512"/>
      <c r="AJM4" s="510"/>
      <c r="AJN4" s="511"/>
      <c r="AJO4" s="511"/>
      <c r="AJP4" s="512"/>
      <c r="AJQ4" s="510"/>
      <c r="AJR4" s="511"/>
      <c r="AJS4" s="511"/>
      <c r="AJT4" s="512"/>
      <c r="AJU4" s="510"/>
      <c r="AJV4" s="511"/>
      <c r="AJW4" s="511"/>
      <c r="AJX4" s="512"/>
      <c r="AJY4" s="510"/>
      <c r="AJZ4" s="511"/>
      <c r="AKA4" s="511"/>
      <c r="AKB4" s="512"/>
      <c r="AKC4" s="510"/>
      <c r="AKD4" s="511"/>
      <c r="AKE4" s="511"/>
      <c r="AKF4" s="512"/>
      <c r="AKG4" s="510"/>
      <c r="AKH4" s="511"/>
      <c r="AKI4" s="511"/>
      <c r="AKJ4" s="512"/>
      <c r="AKK4" s="510"/>
      <c r="AKL4" s="511"/>
      <c r="AKM4" s="511"/>
      <c r="AKN4" s="512"/>
      <c r="AKO4" s="510"/>
      <c r="AKP4" s="511"/>
      <c r="AKQ4" s="511"/>
      <c r="AKR4" s="512"/>
      <c r="AKS4" s="510"/>
      <c r="AKT4" s="511"/>
      <c r="AKU4" s="511"/>
      <c r="AKV4" s="512"/>
      <c r="AKW4" s="510"/>
      <c r="AKX4" s="511"/>
      <c r="AKY4" s="511"/>
      <c r="AKZ4" s="512"/>
      <c r="ALA4" s="510"/>
      <c r="ALB4" s="511"/>
      <c r="ALC4" s="511"/>
      <c r="ALD4" s="512"/>
      <c r="ALE4" s="510"/>
      <c r="ALF4" s="511"/>
      <c r="ALG4" s="511"/>
      <c r="ALH4" s="512"/>
      <c r="ALI4" s="510"/>
      <c r="ALJ4" s="511"/>
      <c r="ALK4" s="511"/>
      <c r="ALL4" s="512"/>
      <c r="ALM4" s="510"/>
      <c r="ALN4" s="511"/>
      <c r="ALO4" s="511"/>
      <c r="ALP4" s="512"/>
      <c r="ALQ4" s="510"/>
      <c r="ALR4" s="511"/>
      <c r="ALS4" s="511"/>
      <c r="ALT4" s="512"/>
      <c r="ALU4" s="510"/>
      <c r="ALV4" s="511"/>
      <c r="ALW4" s="511"/>
      <c r="ALX4" s="512"/>
      <c r="ALY4" s="510"/>
      <c r="ALZ4" s="511"/>
      <c r="AMA4" s="511"/>
      <c r="AMB4" s="512"/>
      <c r="AMC4" s="510"/>
      <c r="AMD4" s="511"/>
      <c r="AME4" s="511"/>
      <c r="AMF4" s="512"/>
      <c r="AMG4" s="510"/>
      <c r="AMH4" s="511"/>
      <c r="AMI4" s="511"/>
      <c r="AMJ4" s="512"/>
      <c r="AMK4" s="510"/>
      <c r="AML4" s="511"/>
      <c r="AMM4" s="511"/>
      <c r="AMN4" s="512"/>
      <c r="AMO4" s="510"/>
      <c r="AMP4" s="511"/>
      <c r="AMQ4" s="511"/>
      <c r="AMR4" s="512"/>
      <c r="AMS4" s="510"/>
      <c r="AMT4" s="511"/>
      <c r="AMU4" s="511"/>
      <c r="AMV4" s="512"/>
      <c r="AMW4" s="510"/>
      <c r="AMX4" s="511"/>
      <c r="AMY4" s="511"/>
      <c r="AMZ4" s="512"/>
      <c r="ANA4" s="510"/>
      <c r="ANB4" s="511"/>
      <c r="ANC4" s="511"/>
      <c r="AND4" s="512"/>
      <c r="ANE4" s="510"/>
      <c r="ANF4" s="511"/>
      <c r="ANG4" s="511"/>
      <c r="ANH4" s="512"/>
      <c r="ANI4" s="510"/>
      <c r="ANJ4" s="511"/>
      <c r="ANK4" s="511"/>
      <c r="ANL4" s="512"/>
      <c r="ANM4" s="510"/>
      <c r="ANN4" s="511"/>
      <c r="ANO4" s="511"/>
      <c r="ANP4" s="512"/>
      <c r="ANQ4" s="510"/>
      <c r="ANR4" s="511"/>
      <c r="ANS4" s="511"/>
      <c r="ANT4" s="512"/>
      <c r="ANU4" s="510"/>
      <c r="ANV4" s="511"/>
      <c r="ANW4" s="511"/>
      <c r="ANX4" s="512"/>
      <c r="ANY4" s="510"/>
      <c r="ANZ4" s="511"/>
      <c r="AOA4" s="511"/>
      <c r="AOB4" s="512"/>
      <c r="AOC4" s="510"/>
      <c r="AOD4" s="511"/>
      <c r="AOE4" s="511"/>
      <c r="AOF4" s="512"/>
      <c r="AOG4" s="510"/>
      <c r="AOH4" s="511"/>
      <c r="AOI4" s="511"/>
      <c r="AOJ4" s="512"/>
      <c r="AOK4" s="510"/>
      <c r="AOL4" s="511"/>
      <c r="AOM4" s="511"/>
      <c r="AON4" s="512"/>
      <c r="AOO4" s="510"/>
      <c r="AOP4" s="511"/>
      <c r="AOQ4" s="511"/>
      <c r="AOR4" s="512"/>
      <c r="AOS4" s="510"/>
      <c r="AOT4" s="511"/>
      <c r="AOU4" s="511"/>
      <c r="AOV4" s="512"/>
      <c r="AOW4" s="510"/>
      <c r="AOX4" s="511"/>
      <c r="AOY4" s="511"/>
      <c r="AOZ4" s="512"/>
      <c r="APA4" s="510"/>
      <c r="APB4" s="511"/>
      <c r="APC4" s="511"/>
      <c r="APD4" s="512"/>
      <c r="APE4" s="510"/>
      <c r="APF4" s="511"/>
      <c r="APG4" s="511"/>
      <c r="APH4" s="512"/>
      <c r="API4" s="510"/>
      <c r="APJ4" s="511"/>
      <c r="APK4" s="511"/>
      <c r="APL4" s="512"/>
      <c r="APM4" s="510"/>
      <c r="APN4" s="511"/>
      <c r="APO4" s="511"/>
      <c r="APP4" s="512"/>
      <c r="APQ4" s="510"/>
      <c r="APR4" s="511"/>
      <c r="APS4" s="511"/>
      <c r="APT4" s="512"/>
      <c r="APU4" s="510"/>
      <c r="APV4" s="511"/>
      <c r="APW4" s="511"/>
      <c r="APX4" s="512"/>
      <c r="APY4" s="510"/>
      <c r="APZ4" s="511"/>
      <c r="AQA4" s="511"/>
      <c r="AQB4" s="512"/>
      <c r="AQC4" s="510"/>
      <c r="AQD4" s="511"/>
      <c r="AQE4" s="511"/>
      <c r="AQF4" s="512"/>
      <c r="AQG4" s="510"/>
      <c r="AQH4" s="511"/>
      <c r="AQI4" s="511"/>
      <c r="AQJ4" s="512"/>
      <c r="AQK4" s="510"/>
      <c r="AQL4" s="511"/>
      <c r="AQM4" s="511"/>
      <c r="AQN4" s="512"/>
      <c r="AQO4" s="510"/>
      <c r="AQP4" s="511"/>
      <c r="AQQ4" s="511"/>
      <c r="AQR4" s="512"/>
      <c r="AQS4" s="510"/>
      <c r="AQT4" s="511"/>
      <c r="AQU4" s="511"/>
      <c r="AQV4" s="512"/>
      <c r="AQW4" s="510"/>
      <c r="AQX4" s="511"/>
      <c r="AQY4" s="511"/>
      <c r="AQZ4" s="512"/>
      <c r="ARA4" s="510"/>
      <c r="ARB4" s="511"/>
      <c r="ARC4" s="511"/>
      <c r="ARD4" s="512"/>
      <c r="ARE4" s="510"/>
      <c r="ARF4" s="511"/>
      <c r="ARG4" s="511"/>
      <c r="ARH4" s="512"/>
      <c r="ARI4" s="510"/>
      <c r="ARJ4" s="511"/>
      <c r="ARK4" s="511"/>
      <c r="ARL4" s="512"/>
      <c r="ARM4" s="510"/>
      <c r="ARN4" s="511"/>
      <c r="ARO4" s="511"/>
      <c r="ARP4" s="512"/>
      <c r="ARQ4" s="510"/>
      <c r="ARR4" s="511"/>
      <c r="ARS4" s="511"/>
      <c r="ART4" s="512"/>
      <c r="ARU4" s="510"/>
      <c r="ARV4" s="511"/>
      <c r="ARW4" s="511"/>
      <c r="ARX4" s="512"/>
      <c r="ARY4" s="510"/>
      <c r="ARZ4" s="511"/>
      <c r="ASA4" s="511"/>
      <c r="ASB4" s="512"/>
      <c r="ASC4" s="510"/>
      <c r="ASD4" s="511"/>
      <c r="ASE4" s="511"/>
      <c r="ASF4" s="512"/>
      <c r="ASG4" s="510"/>
      <c r="ASH4" s="511"/>
      <c r="ASI4" s="511"/>
      <c r="ASJ4" s="512"/>
      <c r="ASK4" s="510"/>
      <c r="ASL4" s="511"/>
      <c r="ASM4" s="511"/>
      <c r="ASN4" s="512"/>
      <c r="ASO4" s="510"/>
      <c r="ASP4" s="511"/>
      <c r="ASQ4" s="511"/>
      <c r="ASR4" s="512"/>
      <c r="ASS4" s="510"/>
      <c r="AST4" s="511"/>
      <c r="ASU4" s="511"/>
      <c r="ASV4" s="512"/>
      <c r="ASW4" s="510"/>
      <c r="ASX4" s="511"/>
      <c r="ASY4" s="511"/>
      <c r="ASZ4" s="512"/>
      <c r="ATA4" s="510"/>
      <c r="ATB4" s="511"/>
      <c r="ATC4" s="511"/>
      <c r="ATD4" s="512"/>
      <c r="ATE4" s="510"/>
      <c r="ATF4" s="511"/>
      <c r="ATG4" s="511"/>
      <c r="ATH4" s="512"/>
      <c r="ATI4" s="510"/>
      <c r="ATJ4" s="511"/>
      <c r="ATK4" s="511"/>
      <c r="ATL4" s="512"/>
      <c r="ATM4" s="510"/>
      <c r="ATN4" s="511"/>
      <c r="ATO4" s="511"/>
      <c r="ATP4" s="512"/>
      <c r="ATQ4" s="510"/>
      <c r="ATR4" s="511"/>
      <c r="ATS4" s="511"/>
      <c r="ATT4" s="512"/>
      <c r="ATU4" s="510"/>
      <c r="ATV4" s="511"/>
      <c r="ATW4" s="511"/>
      <c r="ATX4" s="512"/>
      <c r="ATY4" s="510"/>
      <c r="ATZ4" s="511"/>
      <c r="AUA4" s="511"/>
      <c r="AUB4" s="512"/>
      <c r="AUC4" s="510"/>
      <c r="AUD4" s="511"/>
      <c r="AUE4" s="511"/>
      <c r="AUF4" s="512"/>
      <c r="AUG4" s="510"/>
      <c r="AUH4" s="511"/>
      <c r="AUI4" s="511"/>
      <c r="AUJ4" s="512"/>
      <c r="AUK4" s="510"/>
      <c r="AUL4" s="511"/>
      <c r="AUM4" s="511"/>
      <c r="AUN4" s="512"/>
      <c r="AUO4" s="510"/>
      <c r="AUP4" s="511"/>
      <c r="AUQ4" s="511"/>
      <c r="AUR4" s="512"/>
      <c r="AUS4" s="510"/>
      <c r="AUT4" s="511"/>
      <c r="AUU4" s="511"/>
      <c r="AUV4" s="512"/>
      <c r="AUW4" s="510"/>
      <c r="AUX4" s="511"/>
      <c r="AUY4" s="511"/>
      <c r="AUZ4" s="512"/>
      <c r="AVA4" s="510"/>
      <c r="AVB4" s="511"/>
      <c r="AVC4" s="511"/>
      <c r="AVD4" s="512"/>
      <c r="AVE4" s="510"/>
      <c r="AVF4" s="511"/>
      <c r="AVG4" s="511"/>
      <c r="AVH4" s="512"/>
      <c r="AVI4" s="510"/>
      <c r="AVJ4" s="511"/>
      <c r="AVK4" s="511"/>
      <c r="AVL4" s="512"/>
      <c r="AVM4" s="510"/>
      <c r="AVN4" s="511"/>
      <c r="AVO4" s="511"/>
      <c r="AVP4" s="512"/>
      <c r="AVQ4" s="510"/>
      <c r="AVR4" s="511"/>
      <c r="AVS4" s="511"/>
      <c r="AVT4" s="512"/>
      <c r="AVU4" s="510"/>
      <c r="AVV4" s="511"/>
      <c r="AVW4" s="511"/>
      <c r="AVX4" s="512"/>
      <c r="AVY4" s="510"/>
      <c r="AVZ4" s="511"/>
      <c r="AWA4" s="511"/>
      <c r="AWB4" s="512"/>
      <c r="AWC4" s="510"/>
      <c r="AWD4" s="511"/>
      <c r="AWE4" s="511"/>
      <c r="AWF4" s="512"/>
      <c r="AWG4" s="510"/>
      <c r="AWH4" s="511"/>
      <c r="AWI4" s="511"/>
      <c r="AWJ4" s="512"/>
      <c r="AWK4" s="510"/>
      <c r="AWL4" s="511"/>
      <c r="AWM4" s="511"/>
      <c r="AWN4" s="512"/>
      <c r="AWO4" s="510"/>
      <c r="AWP4" s="511"/>
      <c r="AWQ4" s="511"/>
      <c r="AWR4" s="512"/>
      <c r="AWS4" s="510"/>
      <c r="AWT4" s="511"/>
      <c r="AWU4" s="511"/>
      <c r="AWV4" s="512"/>
      <c r="AWW4" s="510"/>
      <c r="AWX4" s="511"/>
      <c r="AWY4" s="511"/>
      <c r="AWZ4" s="512"/>
      <c r="AXA4" s="510"/>
      <c r="AXB4" s="511"/>
      <c r="AXC4" s="511"/>
      <c r="AXD4" s="512"/>
      <c r="AXE4" s="510"/>
      <c r="AXF4" s="511"/>
      <c r="AXG4" s="511"/>
      <c r="AXH4" s="512"/>
      <c r="AXI4" s="510"/>
      <c r="AXJ4" s="511"/>
      <c r="AXK4" s="511"/>
      <c r="AXL4" s="512"/>
      <c r="AXM4" s="510"/>
      <c r="AXN4" s="511"/>
      <c r="AXO4" s="511"/>
      <c r="AXP4" s="512"/>
      <c r="AXQ4" s="510"/>
      <c r="AXR4" s="511"/>
      <c r="AXS4" s="511"/>
      <c r="AXT4" s="512"/>
      <c r="AXU4" s="510"/>
      <c r="AXV4" s="511"/>
      <c r="AXW4" s="511"/>
      <c r="AXX4" s="512"/>
      <c r="AXY4" s="510"/>
      <c r="AXZ4" s="511"/>
      <c r="AYA4" s="511"/>
      <c r="AYB4" s="512"/>
      <c r="AYC4" s="510"/>
      <c r="AYD4" s="511"/>
      <c r="AYE4" s="511"/>
      <c r="AYF4" s="512"/>
      <c r="AYG4" s="510"/>
      <c r="AYH4" s="511"/>
      <c r="AYI4" s="511"/>
      <c r="AYJ4" s="512"/>
      <c r="AYK4" s="510"/>
      <c r="AYL4" s="511"/>
      <c r="AYM4" s="511"/>
      <c r="AYN4" s="512"/>
      <c r="AYO4" s="510"/>
      <c r="AYP4" s="511"/>
      <c r="AYQ4" s="511"/>
      <c r="AYR4" s="512"/>
      <c r="AYS4" s="510"/>
      <c r="AYT4" s="511"/>
      <c r="AYU4" s="511"/>
      <c r="AYV4" s="512"/>
      <c r="AYW4" s="510"/>
      <c r="AYX4" s="511"/>
      <c r="AYY4" s="511"/>
      <c r="AYZ4" s="512"/>
      <c r="AZA4" s="510"/>
      <c r="AZB4" s="511"/>
      <c r="AZC4" s="511"/>
      <c r="AZD4" s="512"/>
      <c r="AZE4" s="510"/>
      <c r="AZF4" s="511"/>
      <c r="AZG4" s="511"/>
      <c r="AZH4" s="512"/>
      <c r="AZI4" s="510"/>
      <c r="AZJ4" s="511"/>
      <c r="AZK4" s="511"/>
      <c r="AZL4" s="512"/>
      <c r="AZM4" s="510"/>
      <c r="AZN4" s="511"/>
      <c r="AZO4" s="511"/>
      <c r="AZP4" s="512"/>
      <c r="AZQ4" s="510"/>
      <c r="AZR4" s="511"/>
      <c r="AZS4" s="511"/>
      <c r="AZT4" s="512"/>
      <c r="AZU4" s="510"/>
      <c r="AZV4" s="511"/>
      <c r="AZW4" s="511"/>
      <c r="AZX4" s="512"/>
      <c r="AZY4" s="510"/>
      <c r="AZZ4" s="511"/>
      <c r="BAA4" s="511"/>
      <c r="BAB4" s="512"/>
      <c r="BAC4" s="510"/>
      <c r="BAD4" s="511"/>
      <c r="BAE4" s="511"/>
      <c r="BAF4" s="512"/>
      <c r="BAG4" s="510"/>
      <c r="BAH4" s="511"/>
      <c r="BAI4" s="511"/>
      <c r="BAJ4" s="512"/>
      <c r="BAK4" s="510"/>
      <c r="BAL4" s="511"/>
      <c r="BAM4" s="511"/>
      <c r="BAN4" s="512"/>
      <c r="BAO4" s="510"/>
      <c r="BAP4" s="511"/>
      <c r="BAQ4" s="511"/>
      <c r="BAR4" s="512"/>
      <c r="BAS4" s="510"/>
      <c r="BAT4" s="511"/>
      <c r="BAU4" s="511"/>
      <c r="BAV4" s="512"/>
      <c r="BAW4" s="510"/>
      <c r="BAX4" s="511"/>
      <c r="BAY4" s="511"/>
      <c r="BAZ4" s="512"/>
      <c r="BBA4" s="510"/>
      <c r="BBB4" s="511"/>
      <c r="BBC4" s="511"/>
      <c r="BBD4" s="512"/>
      <c r="BBE4" s="510"/>
      <c r="BBF4" s="511"/>
      <c r="BBG4" s="511"/>
      <c r="BBH4" s="512"/>
      <c r="BBI4" s="510"/>
      <c r="BBJ4" s="511"/>
      <c r="BBK4" s="511"/>
      <c r="BBL4" s="512"/>
      <c r="BBM4" s="510"/>
      <c r="BBN4" s="511"/>
      <c r="BBO4" s="511"/>
      <c r="BBP4" s="512"/>
      <c r="BBQ4" s="510"/>
      <c r="BBR4" s="511"/>
      <c r="BBS4" s="511"/>
      <c r="BBT4" s="512"/>
      <c r="BBU4" s="510"/>
      <c r="BBV4" s="511"/>
      <c r="BBW4" s="511"/>
      <c r="BBX4" s="512"/>
      <c r="BBY4" s="510"/>
      <c r="BBZ4" s="511"/>
      <c r="BCA4" s="511"/>
      <c r="BCB4" s="512"/>
      <c r="BCC4" s="510"/>
      <c r="BCD4" s="511"/>
      <c r="BCE4" s="511"/>
      <c r="BCF4" s="512"/>
      <c r="BCG4" s="510"/>
      <c r="BCH4" s="511"/>
      <c r="BCI4" s="511"/>
      <c r="BCJ4" s="512"/>
      <c r="BCK4" s="510"/>
      <c r="BCL4" s="511"/>
      <c r="BCM4" s="511"/>
      <c r="BCN4" s="512"/>
      <c r="BCO4" s="510"/>
      <c r="BCP4" s="511"/>
      <c r="BCQ4" s="511"/>
      <c r="BCR4" s="512"/>
      <c r="BCS4" s="510"/>
      <c r="BCT4" s="511"/>
      <c r="BCU4" s="511"/>
      <c r="BCV4" s="512"/>
      <c r="BCW4" s="510"/>
      <c r="BCX4" s="511"/>
      <c r="BCY4" s="511"/>
      <c r="BCZ4" s="512"/>
      <c r="BDA4" s="510"/>
      <c r="BDB4" s="511"/>
      <c r="BDC4" s="511"/>
      <c r="BDD4" s="512"/>
      <c r="BDE4" s="510"/>
      <c r="BDF4" s="511"/>
      <c r="BDG4" s="511"/>
      <c r="BDH4" s="512"/>
      <c r="BDI4" s="510"/>
      <c r="BDJ4" s="511"/>
      <c r="BDK4" s="511"/>
      <c r="BDL4" s="512"/>
      <c r="BDM4" s="510"/>
      <c r="BDN4" s="511"/>
      <c r="BDO4" s="511"/>
      <c r="BDP4" s="512"/>
      <c r="BDQ4" s="510"/>
      <c r="BDR4" s="511"/>
      <c r="BDS4" s="511"/>
      <c r="BDT4" s="512"/>
      <c r="BDU4" s="510"/>
      <c r="BDV4" s="511"/>
      <c r="BDW4" s="511"/>
      <c r="BDX4" s="512"/>
      <c r="BDY4" s="510"/>
      <c r="BDZ4" s="511"/>
      <c r="BEA4" s="511"/>
      <c r="BEB4" s="512"/>
      <c r="BEC4" s="510"/>
      <c r="BED4" s="511"/>
      <c r="BEE4" s="511"/>
      <c r="BEF4" s="512"/>
      <c r="BEG4" s="510"/>
      <c r="BEH4" s="511"/>
      <c r="BEI4" s="511"/>
      <c r="BEJ4" s="512"/>
      <c r="BEK4" s="510"/>
      <c r="BEL4" s="511"/>
      <c r="BEM4" s="511"/>
      <c r="BEN4" s="512"/>
      <c r="BEO4" s="510"/>
      <c r="BEP4" s="511"/>
      <c r="BEQ4" s="511"/>
      <c r="BER4" s="512"/>
      <c r="BES4" s="510"/>
      <c r="BET4" s="511"/>
      <c r="BEU4" s="511"/>
      <c r="BEV4" s="512"/>
      <c r="BEW4" s="510"/>
      <c r="BEX4" s="511"/>
      <c r="BEY4" s="511"/>
      <c r="BEZ4" s="512"/>
      <c r="BFA4" s="510"/>
      <c r="BFB4" s="511"/>
      <c r="BFC4" s="511"/>
      <c r="BFD4" s="512"/>
      <c r="BFE4" s="510"/>
      <c r="BFF4" s="511"/>
      <c r="BFG4" s="511"/>
      <c r="BFH4" s="512"/>
      <c r="BFI4" s="510"/>
      <c r="BFJ4" s="511"/>
      <c r="BFK4" s="511"/>
      <c r="BFL4" s="512"/>
      <c r="BFM4" s="510"/>
      <c r="BFN4" s="511"/>
      <c r="BFO4" s="511"/>
      <c r="BFP4" s="512"/>
      <c r="BFQ4" s="510"/>
      <c r="BFR4" s="511"/>
      <c r="BFS4" s="511"/>
      <c r="BFT4" s="512"/>
      <c r="BFU4" s="510"/>
      <c r="BFV4" s="511"/>
      <c r="BFW4" s="511"/>
      <c r="BFX4" s="512"/>
      <c r="BFY4" s="510"/>
      <c r="BFZ4" s="511"/>
      <c r="BGA4" s="511"/>
      <c r="BGB4" s="512"/>
      <c r="BGC4" s="510"/>
      <c r="BGD4" s="511"/>
      <c r="BGE4" s="511"/>
      <c r="BGF4" s="512"/>
      <c r="BGG4" s="510"/>
      <c r="BGH4" s="511"/>
      <c r="BGI4" s="511"/>
      <c r="BGJ4" s="512"/>
      <c r="BGK4" s="510"/>
      <c r="BGL4" s="511"/>
      <c r="BGM4" s="511"/>
      <c r="BGN4" s="512"/>
      <c r="BGO4" s="510"/>
      <c r="BGP4" s="511"/>
      <c r="BGQ4" s="511"/>
      <c r="BGR4" s="512"/>
      <c r="BGS4" s="510"/>
      <c r="BGT4" s="511"/>
      <c r="BGU4" s="511"/>
      <c r="BGV4" s="512"/>
      <c r="BGW4" s="510"/>
      <c r="BGX4" s="511"/>
      <c r="BGY4" s="511"/>
      <c r="BGZ4" s="512"/>
      <c r="BHA4" s="510"/>
      <c r="BHB4" s="511"/>
      <c r="BHC4" s="511"/>
      <c r="BHD4" s="512"/>
      <c r="BHE4" s="510"/>
      <c r="BHF4" s="511"/>
      <c r="BHG4" s="511"/>
      <c r="BHH4" s="512"/>
      <c r="BHI4" s="510"/>
      <c r="BHJ4" s="511"/>
      <c r="BHK4" s="511"/>
      <c r="BHL4" s="512"/>
      <c r="BHM4" s="510"/>
      <c r="BHN4" s="511"/>
      <c r="BHO4" s="511"/>
      <c r="BHP4" s="512"/>
      <c r="BHQ4" s="510"/>
      <c r="BHR4" s="511"/>
      <c r="BHS4" s="511"/>
      <c r="BHT4" s="512"/>
      <c r="BHU4" s="510"/>
      <c r="BHV4" s="511"/>
      <c r="BHW4" s="511"/>
      <c r="BHX4" s="512"/>
      <c r="BHY4" s="510"/>
      <c r="BHZ4" s="511"/>
      <c r="BIA4" s="511"/>
      <c r="BIB4" s="512"/>
      <c r="BIC4" s="510"/>
      <c r="BID4" s="511"/>
      <c r="BIE4" s="511"/>
      <c r="BIF4" s="512"/>
      <c r="BIG4" s="510"/>
      <c r="BIH4" s="511"/>
      <c r="BII4" s="511"/>
      <c r="BIJ4" s="512"/>
      <c r="BIK4" s="510"/>
      <c r="BIL4" s="511"/>
      <c r="BIM4" s="511"/>
      <c r="BIN4" s="512"/>
      <c r="BIO4" s="510"/>
      <c r="BIP4" s="511"/>
      <c r="BIQ4" s="511"/>
      <c r="BIR4" s="512"/>
      <c r="BIS4" s="510"/>
      <c r="BIT4" s="511"/>
      <c r="BIU4" s="511"/>
      <c r="BIV4" s="512"/>
      <c r="BIW4" s="510"/>
      <c r="BIX4" s="511"/>
      <c r="BIY4" s="511"/>
      <c r="BIZ4" s="512"/>
      <c r="BJA4" s="510"/>
      <c r="BJB4" s="511"/>
      <c r="BJC4" s="511"/>
      <c r="BJD4" s="512"/>
      <c r="BJE4" s="510"/>
      <c r="BJF4" s="511"/>
      <c r="BJG4" s="511"/>
      <c r="BJH4" s="512"/>
      <c r="BJI4" s="510"/>
      <c r="BJJ4" s="511"/>
      <c r="BJK4" s="511"/>
      <c r="BJL4" s="512"/>
      <c r="BJM4" s="510"/>
      <c r="BJN4" s="511"/>
      <c r="BJO4" s="511"/>
      <c r="BJP4" s="512"/>
      <c r="BJQ4" s="510"/>
      <c r="BJR4" s="511"/>
      <c r="BJS4" s="511"/>
      <c r="BJT4" s="512"/>
      <c r="BJU4" s="510"/>
      <c r="BJV4" s="511"/>
      <c r="BJW4" s="511"/>
      <c r="BJX4" s="512"/>
      <c r="BJY4" s="510"/>
      <c r="BJZ4" s="511"/>
      <c r="BKA4" s="511"/>
      <c r="BKB4" s="512"/>
      <c r="BKC4" s="510"/>
      <c r="BKD4" s="511"/>
      <c r="BKE4" s="511"/>
      <c r="BKF4" s="512"/>
      <c r="BKG4" s="510"/>
      <c r="BKH4" s="511"/>
      <c r="BKI4" s="511"/>
      <c r="BKJ4" s="512"/>
      <c r="BKK4" s="510"/>
      <c r="BKL4" s="511"/>
      <c r="BKM4" s="511"/>
      <c r="BKN4" s="512"/>
      <c r="BKO4" s="510"/>
      <c r="BKP4" s="511"/>
      <c r="BKQ4" s="511"/>
      <c r="BKR4" s="512"/>
      <c r="BKS4" s="510"/>
      <c r="BKT4" s="511"/>
      <c r="BKU4" s="511"/>
      <c r="BKV4" s="512"/>
      <c r="BKW4" s="510"/>
      <c r="BKX4" s="511"/>
      <c r="BKY4" s="511"/>
      <c r="BKZ4" s="512"/>
      <c r="BLA4" s="510"/>
      <c r="BLB4" s="511"/>
      <c r="BLC4" s="511"/>
      <c r="BLD4" s="512"/>
      <c r="BLE4" s="510"/>
      <c r="BLF4" s="511"/>
      <c r="BLG4" s="511"/>
      <c r="BLH4" s="512"/>
      <c r="BLI4" s="510"/>
      <c r="BLJ4" s="511"/>
      <c r="BLK4" s="511"/>
      <c r="BLL4" s="512"/>
      <c r="BLM4" s="510"/>
      <c r="BLN4" s="511"/>
      <c r="BLO4" s="511"/>
      <c r="BLP4" s="512"/>
      <c r="BLQ4" s="510"/>
      <c r="BLR4" s="511"/>
      <c r="BLS4" s="511"/>
      <c r="BLT4" s="512"/>
      <c r="BLU4" s="510"/>
      <c r="BLV4" s="511"/>
      <c r="BLW4" s="511"/>
      <c r="BLX4" s="512"/>
      <c r="BLY4" s="510"/>
      <c r="BLZ4" s="511"/>
      <c r="BMA4" s="511"/>
      <c r="BMB4" s="512"/>
      <c r="BMC4" s="510"/>
      <c r="BMD4" s="511"/>
      <c r="BME4" s="511"/>
      <c r="BMF4" s="512"/>
      <c r="BMG4" s="510"/>
      <c r="BMH4" s="511"/>
      <c r="BMI4" s="511"/>
      <c r="BMJ4" s="512"/>
      <c r="BMK4" s="510"/>
      <c r="BML4" s="511"/>
      <c r="BMM4" s="511"/>
      <c r="BMN4" s="512"/>
      <c r="BMO4" s="510"/>
      <c r="BMP4" s="511"/>
      <c r="BMQ4" s="511"/>
      <c r="BMR4" s="512"/>
      <c r="BMS4" s="510"/>
      <c r="BMT4" s="511"/>
      <c r="BMU4" s="511"/>
      <c r="BMV4" s="512"/>
      <c r="BMW4" s="510"/>
      <c r="BMX4" s="511"/>
      <c r="BMY4" s="511"/>
      <c r="BMZ4" s="512"/>
      <c r="BNA4" s="510"/>
      <c r="BNB4" s="511"/>
      <c r="BNC4" s="511"/>
      <c r="BND4" s="512"/>
      <c r="BNE4" s="510"/>
      <c r="BNF4" s="511"/>
      <c r="BNG4" s="511"/>
      <c r="BNH4" s="512"/>
      <c r="BNI4" s="510"/>
      <c r="BNJ4" s="511"/>
      <c r="BNK4" s="511"/>
      <c r="BNL4" s="512"/>
      <c r="BNM4" s="510"/>
      <c r="BNN4" s="511"/>
      <c r="BNO4" s="511"/>
      <c r="BNP4" s="512"/>
      <c r="BNQ4" s="510"/>
      <c r="BNR4" s="511"/>
      <c r="BNS4" s="511"/>
      <c r="BNT4" s="512"/>
      <c r="BNU4" s="510"/>
      <c r="BNV4" s="511"/>
      <c r="BNW4" s="511"/>
      <c r="BNX4" s="512"/>
      <c r="BNY4" s="510"/>
      <c r="BNZ4" s="511"/>
      <c r="BOA4" s="511"/>
      <c r="BOB4" s="512"/>
      <c r="BOC4" s="510"/>
      <c r="BOD4" s="511"/>
      <c r="BOE4" s="511"/>
      <c r="BOF4" s="512"/>
      <c r="BOG4" s="510"/>
      <c r="BOH4" s="511"/>
      <c r="BOI4" s="511"/>
      <c r="BOJ4" s="512"/>
      <c r="BOK4" s="510"/>
      <c r="BOL4" s="511"/>
      <c r="BOM4" s="511"/>
      <c r="BON4" s="512"/>
      <c r="BOO4" s="510"/>
      <c r="BOP4" s="511"/>
      <c r="BOQ4" s="511"/>
      <c r="BOR4" s="512"/>
      <c r="BOS4" s="510"/>
      <c r="BOT4" s="511"/>
      <c r="BOU4" s="511"/>
      <c r="BOV4" s="512"/>
      <c r="BOW4" s="510"/>
      <c r="BOX4" s="511"/>
      <c r="BOY4" s="511"/>
      <c r="BOZ4" s="512"/>
      <c r="BPA4" s="510"/>
      <c r="BPB4" s="511"/>
      <c r="BPC4" s="511"/>
      <c r="BPD4" s="512"/>
      <c r="BPE4" s="510"/>
      <c r="BPF4" s="511"/>
      <c r="BPG4" s="511"/>
      <c r="BPH4" s="512"/>
      <c r="BPI4" s="510"/>
      <c r="BPJ4" s="511"/>
      <c r="BPK4" s="511"/>
      <c r="BPL4" s="512"/>
      <c r="BPM4" s="510"/>
      <c r="BPN4" s="511"/>
      <c r="BPO4" s="511"/>
      <c r="BPP4" s="512"/>
      <c r="BPQ4" s="510"/>
      <c r="BPR4" s="511"/>
      <c r="BPS4" s="511"/>
      <c r="BPT4" s="512"/>
      <c r="BPU4" s="510"/>
      <c r="BPV4" s="511"/>
      <c r="BPW4" s="511"/>
      <c r="BPX4" s="512"/>
      <c r="BPY4" s="510"/>
      <c r="BPZ4" s="511"/>
      <c r="BQA4" s="511"/>
      <c r="BQB4" s="512"/>
      <c r="BQC4" s="510"/>
      <c r="BQD4" s="511"/>
      <c r="BQE4" s="511"/>
      <c r="BQF4" s="512"/>
      <c r="BQG4" s="510"/>
      <c r="BQH4" s="511"/>
      <c r="BQI4" s="511"/>
      <c r="BQJ4" s="512"/>
      <c r="BQK4" s="510"/>
      <c r="BQL4" s="511"/>
      <c r="BQM4" s="511"/>
      <c r="BQN4" s="512"/>
      <c r="BQO4" s="510"/>
      <c r="BQP4" s="511"/>
      <c r="BQQ4" s="511"/>
      <c r="BQR4" s="512"/>
      <c r="BQS4" s="510"/>
      <c r="BQT4" s="511"/>
      <c r="BQU4" s="511"/>
      <c r="BQV4" s="512"/>
      <c r="BQW4" s="510"/>
      <c r="BQX4" s="511"/>
      <c r="BQY4" s="511"/>
      <c r="BQZ4" s="512"/>
      <c r="BRA4" s="510"/>
      <c r="BRB4" s="511"/>
      <c r="BRC4" s="511"/>
      <c r="BRD4" s="512"/>
      <c r="BRE4" s="510"/>
      <c r="BRF4" s="511"/>
      <c r="BRG4" s="511"/>
      <c r="BRH4" s="512"/>
      <c r="BRI4" s="510"/>
      <c r="BRJ4" s="511"/>
      <c r="BRK4" s="511"/>
      <c r="BRL4" s="512"/>
      <c r="BRM4" s="510"/>
      <c r="BRN4" s="511"/>
      <c r="BRO4" s="511"/>
      <c r="BRP4" s="512"/>
      <c r="BRQ4" s="510"/>
      <c r="BRR4" s="511"/>
      <c r="BRS4" s="511"/>
      <c r="BRT4" s="512"/>
      <c r="BRU4" s="510"/>
      <c r="BRV4" s="511"/>
      <c r="BRW4" s="511"/>
      <c r="BRX4" s="512"/>
      <c r="BRY4" s="510"/>
      <c r="BRZ4" s="511"/>
      <c r="BSA4" s="511"/>
      <c r="BSB4" s="512"/>
      <c r="BSC4" s="510"/>
      <c r="BSD4" s="511"/>
      <c r="BSE4" s="511"/>
      <c r="BSF4" s="512"/>
      <c r="BSG4" s="510"/>
      <c r="BSH4" s="511"/>
      <c r="BSI4" s="511"/>
      <c r="BSJ4" s="512"/>
      <c r="BSK4" s="510"/>
      <c r="BSL4" s="511"/>
      <c r="BSM4" s="511"/>
      <c r="BSN4" s="512"/>
      <c r="BSO4" s="510"/>
      <c r="BSP4" s="511"/>
      <c r="BSQ4" s="511"/>
      <c r="BSR4" s="512"/>
      <c r="BSS4" s="510"/>
      <c r="BST4" s="511"/>
      <c r="BSU4" s="511"/>
      <c r="BSV4" s="512"/>
      <c r="BSW4" s="510"/>
      <c r="BSX4" s="511"/>
      <c r="BSY4" s="511"/>
      <c r="BSZ4" s="512"/>
      <c r="BTA4" s="510"/>
      <c r="BTB4" s="511"/>
      <c r="BTC4" s="511"/>
      <c r="BTD4" s="512"/>
      <c r="BTE4" s="510"/>
      <c r="BTF4" s="511"/>
      <c r="BTG4" s="511"/>
      <c r="BTH4" s="512"/>
      <c r="BTI4" s="510"/>
      <c r="BTJ4" s="511"/>
      <c r="BTK4" s="511"/>
      <c r="BTL4" s="512"/>
      <c r="BTM4" s="510"/>
      <c r="BTN4" s="511"/>
      <c r="BTO4" s="511"/>
      <c r="BTP4" s="512"/>
      <c r="BTQ4" s="510"/>
      <c r="BTR4" s="511"/>
      <c r="BTS4" s="511"/>
      <c r="BTT4" s="512"/>
      <c r="BTU4" s="510"/>
      <c r="BTV4" s="511"/>
      <c r="BTW4" s="511"/>
      <c r="BTX4" s="512"/>
      <c r="BTY4" s="510"/>
      <c r="BTZ4" s="511"/>
      <c r="BUA4" s="511"/>
      <c r="BUB4" s="512"/>
      <c r="BUC4" s="510"/>
      <c r="BUD4" s="511"/>
      <c r="BUE4" s="511"/>
      <c r="BUF4" s="512"/>
      <c r="BUG4" s="510"/>
      <c r="BUH4" s="511"/>
      <c r="BUI4" s="511"/>
      <c r="BUJ4" s="512"/>
      <c r="BUK4" s="510"/>
      <c r="BUL4" s="511"/>
      <c r="BUM4" s="511"/>
      <c r="BUN4" s="512"/>
      <c r="BUO4" s="510"/>
      <c r="BUP4" s="511"/>
      <c r="BUQ4" s="511"/>
      <c r="BUR4" s="512"/>
      <c r="BUS4" s="510"/>
      <c r="BUT4" s="511"/>
      <c r="BUU4" s="511"/>
      <c r="BUV4" s="512"/>
      <c r="BUW4" s="510"/>
      <c r="BUX4" s="511"/>
      <c r="BUY4" s="511"/>
      <c r="BUZ4" s="512"/>
      <c r="BVA4" s="510"/>
      <c r="BVB4" s="511"/>
      <c r="BVC4" s="511"/>
      <c r="BVD4" s="512"/>
      <c r="BVE4" s="510"/>
      <c r="BVF4" s="511"/>
      <c r="BVG4" s="511"/>
      <c r="BVH4" s="512"/>
      <c r="BVI4" s="510"/>
      <c r="BVJ4" s="511"/>
      <c r="BVK4" s="511"/>
      <c r="BVL4" s="512"/>
      <c r="BVM4" s="510"/>
      <c r="BVN4" s="511"/>
      <c r="BVO4" s="511"/>
      <c r="BVP4" s="512"/>
      <c r="BVQ4" s="510"/>
      <c r="BVR4" s="511"/>
      <c r="BVS4" s="511"/>
      <c r="BVT4" s="512"/>
      <c r="BVU4" s="510"/>
      <c r="BVV4" s="511"/>
      <c r="BVW4" s="511"/>
      <c r="BVX4" s="512"/>
      <c r="BVY4" s="510"/>
      <c r="BVZ4" s="511"/>
      <c r="BWA4" s="511"/>
      <c r="BWB4" s="512"/>
      <c r="BWC4" s="510"/>
      <c r="BWD4" s="511"/>
      <c r="BWE4" s="511"/>
      <c r="BWF4" s="512"/>
      <c r="BWG4" s="510"/>
      <c r="BWH4" s="511"/>
      <c r="BWI4" s="511"/>
      <c r="BWJ4" s="512"/>
      <c r="BWK4" s="510"/>
      <c r="BWL4" s="511"/>
      <c r="BWM4" s="511"/>
      <c r="BWN4" s="512"/>
      <c r="BWO4" s="510"/>
      <c r="BWP4" s="511"/>
      <c r="BWQ4" s="511"/>
      <c r="BWR4" s="512"/>
      <c r="BWS4" s="510"/>
      <c r="BWT4" s="511"/>
      <c r="BWU4" s="511"/>
      <c r="BWV4" s="512"/>
      <c r="BWW4" s="510"/>
      <c r="BWX4" s="511"/>
      <c r="BWY4" s="511"/>
      <c r="BWZ4" s="512"/>
      <c r="BXA4" s="510"/>
      <c r="BXB4" s="511"/>
      <c r="BXC4" s="511"/>
      <c r="BXD4" s="512"/>
      <c r="BXE4" s="510"/>
      <c r="BXF4" s="511"/>
      <c r="BXG4" s="511"/>
      <c r="BXH4" s="512"/>
      <c r="BXI4" s="510"/>
      <c r="BXJ4" s="511"/>
      <c r="BXK4" s="511"/>
      <c r="BXL4" s="512"/>
      <c r="BXM4" s="510"/>
      <c r="BXN4" s="511"/>
      <c r="BXO4" s="511"/>
      <c r="BXP4" s="512"/>
      <c r="BXQ4" s="510"/>
      <c r="BXR4" s="511"/>
      <c r="BXS4" s="511"/>
      <c r="BXT4" s="512"/>
      <c r="BXU4" s="510"/>
      <c r="BXV4" s="511"/>
      <c r="BXW4" s="511"/>
      <c r="BXX4" s="512"/>
      <c r="BXY4" s="510"/>
      <c r="BXZ4" s="511"/>
      <c r="BYA4" s="511"/>
      <c r="BYB4" s="512"/>
      <c r="BYC4" s="510"/>
      <c r="BYD4" s="511"/>
      <c r="BYE4" s="511"/>
      <c r="BYF4" s="512"/>
      <c r="BYG4" s="510"/>
      <c r="BYH4" s="511"/>
      <c r="BYI4" s="511"/>
      <c r="BYJ4" s="512"/>
      <c r="BYK4" s="510"/>
      <c r="BYL4" s="511"/>
      <c r="BYM4" s="511"/>
      <c r="BYN4" s="512"/>
      <c r="BYO4" s="510"/>
      <c r="BYP4" s="511"/>
      <c r="BYQ4" s="511"/>
      <c r="BYR4" s="512"/>
      <c r="BYS4" s="510"/>
      <c r="BYT4" s="511"/>
      <c r="BYU4" s="511"/>
      <c r="BYV4" s="512"/>
      <c r="BYW4" s="510"/>
      <c r="BYX4" s="511"/>
      <c r="BYY4" s="511"/>
      <c r="BYZ4" s="512"/>
      <c r="BZA4" s="510"/>
      <c r="BZB4" s="511"/>
      <c r="BZC4" s="511"/>
      <c r="BZD4" s="512"/>
      <c r="BZE4" s="510"/>
      <c r="BZF4" s="511"/>
      <c r="BZG4" s="511"/>
      <c r="BZH4" s="512"/>
      <c r="BZI4" s="510"/>
      <c r="BZJ4" s="511"/>
      <c r="BZK4" s="511"/>
      <c r="BZL4" s="512"/>
      <c r="BZM4" s="510"/>
      <c r="BZN4" s="511"/>
      <c r="BZO4" s="511"/>
      <c r="BZP4" s="512"/>
      <c r="BZQ4" s="510"/>
      <c r="BZR4" s="511"/>
      <c r="BZS4" s="511"/>
      <c r="BZT4" s="512"/>
      <c r="BZU4" s="510"/>
      <c r="BZV4" s="511"/>
      <c r="BZW4" s="511"/>
      <c r="BZX4" s="512"/>
      <c r="BZY4" s="510"/>
      <c r="BZZ4" s="511"/>
      <c r="CAA4" s="511"/>
      <c r="CAB4" s="512"/>
      <c r="CAC4" s="510"/>
      <c r="CAD4" s="511"/>
      <c r="CAE4" s="511"/>
      <c r="CAF4" s="512"/>
      <c r="CAG4" s="510"/>
      <c r="CAH4" s="511"/>
      <c r="CAI4" s="511"/>
      <c r="CAJ4" s="512"/>
      <c r="CAK4" s="510"/>
      <c r="CAL4" s="511"/>
      <c r="CAM4" s="511"/>
      <c r="CAN4" s="512"/>
      <c r="CAO4" s="510"/>
      <c r="CAP4" s="511"/>
      <c r="CAQ4" s="511"/>
      <c r="CAR4" s="512"/>
      <c r="CAS4" s="510"/>
      <c r="CAT4" s="511"/>
      <c r="CAU4" s="511"/>
      <c r="CAV4" s="512"/>
      <c r="CAW4" s="510"/>
      <c r="CAX4" s="511"/>
      <c r="CAY4" s="511"/>
      <c r="CAZ4" s="512"/>
      <c r="CBA4" s="510"/>
      <c r="CBB4" s="511"/>
      <c r="CBC4" s="511"/>
      <c r="CBD4" s="512"/>
      <c r="CBE4" s="510"/>
      <c r="CBF4" s="511"/>
      <c r="CBG4" s="511"/>
      <c r="CBH4" s="512"/>
      <c r="CBI4" s="510"/>
      <c r="CBJ4" s="511"/>
      <c r="CBK4" s="511"/>
      <c r="CBL4" s="512"/>
      <c r="CBM4" s="510"/>
      <c r="CBN4" s="511"/>
      <c r="CBO4" s="511"/>
      <c r="CBP4" s="512"/>
      <c r="CBQ4" s="510"/>
      <c r="CBR4" s="511"/>
      <c r="CBS4" s="511"/>
      <c r="CBT4" s="512"/>
      <c r="CBU4" s="510"/>
      <c r="CBV4" s="511"/>
      <c r="CBW4" s="511"/>
      <c r="CBX4" s="512"/>
      <c r="CBY4" s="510"/>
      <c r="CBZ4" s="511"/>
      <c r="CCA4" s="511"/>
      <c r="CCB4" s="512"/>
      <c r="CCC4" s="510"/>
      <c r="CCD4" s="511"/>
      <c r="CCE4" s="511"/>
      <c r="CCF4" s="512"/>
      <c r="CCG4" s="510"/>
      <c r="CCH4" s="511"/>
      <c r="CCI4" s="511"/>
      <c r="CCJ4" s="512"/>
      <c r="CCK4" s="510"/>
      <c r="CCL4" s="511"/>
      <c r="CCM4" s="511"/>
      <c r="CCN4" s="512"/>
      <c r="CCO4" s="510"/>
      <c r="CCP4" s="511"/>
      <c r="CCQ4" s="511"/>
      <c r="CCR4" s="512"/>
      <c r="CCS4" s="510"/>
      <c r="CCT4" s="511"/>
      <c r="CCU4" s="511"/>
      <c r="CCV4" s="512"/>
      <c r="CCW4" s="510"/>
      <c r="CCX4" s="511"/>
      <c r="CCY4" s="511"/>
      <c r="CCZ4" s="512"/>
      <c r="CDA4" s="510"/>
      <c r="CDB4" s="511"/>
      <c r="CDC4" s="511"/>
      <c r="CDD4" s="512"/>
      <c r="CDE4" s="510"/>
      <c r="CDF4" s="511"/>
      <c r="CDG4" s="511"/>
      <c r="CDH4" s="512"/>
      <c r="CDI4" s="510"/>
      <c r="CDJ4" s="511"/>
      <c r="CDK4" s="511"/>
      <c r="CDL4" s="512"/>
      <c r="CDM4" s="510"/>
      <c r="CDN4" s="511"/>
      <c r="CDO4" s="511"/>
      <c r="CDP4" s="512"/>
      <c r="CDQ4" s="510"/>
      <c r="CDR4" s="511"/>
      <c r="CDS4" s="511"/>
      <c r="CDT4" s="512"/>
      <c r="CDU4" s="510"/>
      <c r="CDV4" s="511"/>
      <c r="CDW4" s="511"/>
      <c r="CDX4" s="512"/>
      <c r="CDY4" s="510"/>
      <c r="CDZ4" s="511"/>
      <c r="CEA4" s="511"/>
      <c r="CEB4" s="512"/>
      <c r="CEC4" s="510"/>
      <c r="CED4" s="511"/>
      <c r="CEE4" s="511"/>
      <c r="CEF4" s="512"/>
      <c r="CEG4" s="510"/>
      <c r="CEH4" s="511"/>
      <c r="CEI4" s="511"/>
      <c r="CEJ4" s="512"/>
      <c r="CEK4" s="510"/>
      <c r="CEL4" s="511"/>
      <c r="CEM4" s="511"/>
      <c r="CEN4" s="512"/>
      <c r="CEO4" s="510"/>
      <c r="CEP4" s="511"/>
      <c r="CEQ4" s="511"/>
      <c r="CER4" s="512"/>
      <c r="CES4" s="510"/>
      <c r="CET4" s="511"/>
      <c r="CEU4" s="511"/>
      <c r="CEV4" s="512"/>
      <c r="CEW4" s="510"/>
      <c r="CEX4" s="511"/>
      <c r="CEY4" s="511"/>
      <c r="CEZ4" s="512"/>
      <c r="CFA4" s="510"/>
      <c r="CFB4" s="511"/>
      <c r="CFC4" s="511"/>
      <c r="CFD4" s="512"/>
      <c r="CFE4" s="510"/>
      <c r="CFF4" s="511"/>
      <c r="CFG4" s="511"/>
      <c r="CFH4" s="512"/>
      <c r="CFI4" s="510"/>
      <c r="CFJ4" s="511"/>
      <c r="CFK4" s="511"/>
      <c r="CFL4" s="512"/>
      <c r="CFM4" s="510"/>
      <c r="CFN4" s="511"/>
      <c r="CFO4" s="511"/>
      <c r="CFP4" s="512"/>
      <c r="CFQ4" s="510"/>
      <c r="CFR4" s="511"/>
      <c r="CFS4" s="511"/>
      <c r="CFT4" s="512"/>
      <c r="CFU4" s="510"/>
      <c r="CFV4" s="511"/>
      <c r="CFW4" s="511"/>
      <c r="CFX4" s="512"/>
      <c r="CFY4" s="510"/>
      <c r="CFZ4" s="511"/>
      <c r="CGA4" s="511"/>
      <c r="CGB4" s="512"/>
      <c r="CGC4" s="510"/>
      <c r="CGD4" s="511"/>
      <c r="CGE4" s="511"/>
      <c r="CGF4" s="512"/>
      <c r="CGG4" s="510"/>
      <c r="CGH4" s="511"/>
      <c r="CGI4" s="511"/>
      <c r="CGJ4" s="512"/>
      <c r="CGK4" s="510"/>
      <c r="CGL4" s="511"/>
      <c r="CGM4" s="511"/>
      <c r="CGN4" s="512"/>
      <c r="CGO4" s="510"/>
      <c r="CGP4" s="511"/>
      <c r="CGQ4" s="511"/>
      <c r="CGR4" s="512"/>
      <c r="CGS4" s="510"/>
      <c r="CGT4" s="511"/>
      <c r="CGU4" s="511"/>
      <c r="CGV4" s="512"/>
      <c r="CGW4" s="510"/>
      <c r="CGX4" s="511"/>
      <c r="CGY4" s="511"/>
      <c r="CGZ4" s="512"/>
      <c r="CHA4" s="510"/>
      <c r="CHB4" s="511"/>
      <c r="CHC4" s="511"/>
      <c r="CHD4" s="512"/>
      <c r="CHE4" s="510"/>
      <c r="CHF4" s="511"/>
      <c r="CHG4" s="511"/>
      <c r="CHH4" s="512"/>
      <c r="CHI4" s="510"/>
      <c r="CHJ4" s="511"/>
      <c r="CHK4" s="511"/>
      <c r="CHL4" s="512"/>
      <c r="CHM4" s="510"/>
      <c r="CHN4" s="511"/>
      <c r="CHO4" s="511"/>
      <c r="CHP4" s="512"/>
      <c r="CHQ4" s="510"/>
      <c r="CHR4" s="511"/>
      <c r="CHS4" s="511"/>
      <c r="CHT4" s="512"/>
      <c r="CHU4" s="510"/>
      <c r="CHV4" s="511"/>
      <c r="CHW4" s="511"/>
      <c r="CHX4" s="512"/>
      <c r="CHY4" s="510"/>
      <c r="CHZ4" s="511"/>
      <c r="CIA4" s="511"/>
      <c r="CIB4" s="512"/>
      <c r="CIC4" s="510"/>
      <c r="CID4" s="511"/>
      <c r="CIE4" s="511"/>
      <c r="CIF4" s="512"/>
      <c r="CIG4" s="510"/>
      <c r="CIH4" s="511"/>
      <c r="CII4" s="511"/>
      <c r="CIJ4" s="512"/>
      <c r="CIK4" s="510"/>
      <c r="CIL4" s="511"/>
      <c r="CIM4" s="511"/>
      <c r="CIN4" s="512"/>
      <c r="CIO4" s="510"/>
      <c r="CIP4" s="511"/>
      <c r="CIQ4" s="511"/>
      <c r="CIR4" s="512"/>
      <c r="CIS4" s="510"/>
      <c r="CIT4" s="511"/>
      <c r="CIU4" s="511"/>
      <c r="CIV4" s="512"/>
      <c r="CIW4" s="510"/>
      <c r="CIX4" s="511"/>
      <c r="CIY4" s="511"/>
      <c r="CIZ4" s="512"/>
      <c r="CJA4" s="510"/>
      <c r="CJB4" s="511"/>
      <c r="CJC4" s="511"/>
      <c r="CJD4" s="512"/>
      <c r="CJE4" s="510"/>
      <c r="CJF4" s="511"/>
      <c r="CJG4" s="511"/>
      <c r="CJH4" s="512"/>
      <c r="CJI4" s="510"/>
      <c r="CJJ4" s="511"/>
      <c r="CJK4" s="511"/>
      <c r="CJL4" s="512"/>
      <c r="CJM4" s="510"/>
      <c r="CJN4" s="511"/>
      <c r="CJO4" s="511"/>
      <c r="CJP4" s="512"/>
      <c r="CJQ4" s="510"/>
      <c r="CJR4" s="511"/>
      <c r="CJS4" s="511"/>
      <c r="CJT4" s="512"/>
      <c r="CJU4" s="510"/>
      <c r="CJV4" s="511"/>
      <c r="CJW4" s="511"/>
      <c r="CJX4" s="512"/>
      <c r="CJY4" s="510"/>
      <c r="CJZ4" s="511"/>
      <c r="CKA4" s="511"/>
      <c r="CKB4" s="512"/>
      <c r="CKC4" s="510"/>
      <c r="CKD4" s="511"/>
      <c r="CKE4" s="511"/>
      <c r="CKF4" s="512"/>
      <c r="CKG4" s="510"/>
      <c r="CKH4" s="511"/>
      <c r="CKI4" s="511"/>
      <c r="CKJ4" s="512"/>
      <c r="CKK4" s="510"/>
      <c r="CKL4" s="511"/>
      <c r="CKM4" s="511"/>
      <c r="CKN4" s="512"/>
      <c r="CKO4" s="510"/>
      <c r="CKP4" s="511"/>
      <c r="CKQ4" s="511"/>
      <c r="CKR4" s="512"/>
      <c r="CKS4" s="510"/>
      <c r="CKT4" s="511"/>
      <c r="CKU4" s="511"/>
      <c r="CKV4" s="512"/>
      <c r="CKW4" s="510"/>
      <c r="CKX4" s="511"/>
      <c r="CKY4" s="511"/>
      <c r="CKZ4" s="512"/>
      <c r="CLA4" s="510"/>
      <c r="CLB4" s="511"/>
      <c r="CLC4" s="511"/>
      <c r="CLD4" s="512"/>
      <c r="CLE4" s="510"/>
      <c r="CLF4" s="511"/>
      <c r="CLG4" s="511"/>
      <c r="CLH4" s="512"/>
      <c r="CLI4" s="510"/>
      <c r="CLJ4" s="511"/>
      <c r="CLK4" s="511"/>
      <c r="CLL4" s="512"/>
      <c r="CLM4" s="510"/>
      <c r="CLN4" s="511"/>
      <c r="CLO4" s="511"/>
      <c r="CLP4" s="512"/>
      <c r="CLQ4" s="510"/>
      <c r="CLR4" s="511"/>
      <c r="CLS4" s="511"/>
      <c r="CLT4" s="512"/>
      <c r="CLU4" s="510"/>
      <c r="CLV4" s="511"/>
      <c r="CLW4" s="511"/>
      <c r="CLX4" s="512"/>
      <c r="CLY4" s="510"/>
      <c r="CLZ4" s="511"/>
      <c r="CMA4" s="511"/>
      <c r="CMB4" s="512"/>
      <c r="CMC4" s="510"/>
      <c r="CMD4" s="511"/>
      <c r="CME4" s="511"/>
      <c r="CMF4" s="512"/>
      <c r="CMG4" s="510"/>
      <c r="CMH4" s="511"/>
      <c r="CMI4" s="511"/>
      <c r="CMJ4" s="512"/>
      <c r="CMK4" s="510"/>
      <c r="CML4" s="511"/>
      <c r="CMM4" s="511"/>
      <c r="CMN4" s="512"/>
      <c r="CMO4" s="510"/>
      <c r="CMP4" s="511"/>
      <c r="CMQ4" s="511"/>
      <c r="CMR4" s="512"/>
      <c r="CMS4" s="510"/>
      <c r="CMT4" s="511"/>
      <c r="CMU4" s="511"/>
      <c r="CMV4" s="512"/>
      <c r="CMW4" s="510"/>
      <c r="CMX4" s="511"/>
      <c r="CMY4" s="511"/>
      <c r="CMZ4" s="512"/>
      <c r="CNA4" s="510"/>
      <c r="CNB4" s="511"/>
      <c r="CNC4" s="511"/>
      <c r="CND4" s="512"/>
      <c r="CNE4" s="510"/>
      <c r="CNF4" s="511"/>
      <c r="CNG4" s="511"/>
      <c r="CNH4" s="512"/>
      <c r="CNI4" s="510"/>
      <c r="CNJ4" s="511"/>
      <c r="CNK4" s="511"/>
      <c r="CNL4" s="512"/>
      <c r="CNM4" s="510"/>
      <c r="CNN4" s="511"/>
      <c r="CNO4" s="511"/>
      <c r="CNP4" s="512"/>
      <c r="CNQ4" s="510"/>
      <c r="CNR4" s="511"/>
      <c r="CNS4" s="511"/>
      <c r="CNT4" s="512"/>
      <c r="CNU4" s="510"/>
      <c r="CNV4" s="511"/>
      <c r="CNW4" s="511"/>
      <c r="CNX4" s="512"/>
      <c r="CNY4" s="510"/>
      <c r="CNZ4" s="511"/>
      <c r="COA4" s="511"/>
      <c r="COB4" s="512"/>
      <c r="COC4" s="510"/>
      <c r="COD4" s="511"/>
      <c r="COE4" s="511"/>
      <c r="COF4" s="512"/>
      <c r="COG4" s="510"/>
      <c r="COH4" s="511"/>
      <c r="COI4" s="511"/>
      <c r="COJ4" s="512"/>
      <c r="COK4" s="510"/>
      <c r="COL4" s="511"/>
      <c r="COM4" s="511"/>
      <c r="CON4" s="512"/>
      <c r="COO4" s="510"/>
      <c r="COP4" s="511"/>
      <c r="COQ4" s="511"/>
      <c r="COR4" s="512"/>
      <c r="COS4" s="510"/>
      <c r="COT4" s="511"/>
      <c r="COU4" s="511"/>
      <c r="COV4" s="512"/>
      <c r="COW4" s="510"/>
      <c r="COX4" s="511"/>
      <c r="COY4" s="511"/>
      <c r="COZ4" s="512"/>
      <c r="CPA4" s="510"/>
      <c r="CPB4" s="511"/>
      <c r="CPC4" s="511"/>
      <c r="CPD4" s="512"/>
      <c r="CPE4" s="510"/>
      <c r="CPF4" s="511"/>
      <c r="CPG4" s="511"/>
      <c r="CPH4" s="512"/>
      <c r="CPI4" s="510"/>
      <c r="CPJ4" s="511"/>
      <c r="CPK4" s="511"/>
      <c r="CPL4" s="512"/>
      <c r="CPM4" s="510"/>
      <c r="CPN4" s="511"/>
      <c r="CPO4" s="511"/>
      <c r="CPP4" s="512"/>
      <c r="CPQ4" s="510"/>
      <c r="CPR4" s="511"/>
      <c r="CPS4" s="511"/>
      <c r="CPT4" s="512"/>
      <c r="CPU4" s="510"/>
      <c r="CPV4" s="511"/>
      <c r="CPW4" s="511"/>
      <c r="CPX4" s="512"/>
      <c r="CPY4" s="510"/>
      <c r="CPZ4" s="511"/>
      <c r="CQA4" s="511"/>
      <c r="CQB4" s="512"/>
      <c r="CQC4" s="510"/>
      <c r="CQD4" s="511"/>
      <c r="CQE4" s="511"/>
      <c r="CQF4" s="512"/>
      <c r="CQG4" s="510"/>
      <c r="CQH4" s="511"/>
      <c r="CQI4" s="511"/>
      <c r="CQJ4" s="512"/>
      <c r="CQK4" s="510"/>
      <c r="CQL4" s="511"/>
      <c r="CQM4" s="511"/>
      <c r="CQN4" s="512"/>
      <c r="CQO4" s="510"/>
      <c r="CQP4" s="511"/>
      <c r="CQQ4" s="511"/>
      <c r="CQR4" s="512"/>
      <c r="CQS4" s="510"/>
      <c r="CQT4" s="511"/>
      <c r="CQU4" s="511"/>
      <c r="CQV4" s="512"/>
      <c r="CQW4" s="510"/>
      <c r="CQX4" s="511"/>
      <c r="CQY4" s="511"/>
      <c r="CQZ4" s="512"/>
      <c r="CRA4" s="510"/>
      <c r="CRB4" s="511"/>
      <c r="CRC4" s="511"/>
      <c r="CRD4" s="512"/>
      <c r="CRE4" s="510"/>
      <c r="CRF4" s="511"/>
      <c r="CRG4" s="511"/>
      <c r="CRH4" s="512"/>
      <c r="CRI4" s="510"/>
      <c r="CRJ4" s="511"/>
      <c r="CRK4" s="511"/>
      <c r="CRL4" s="512"/>
      <c r="CRM4" s="510"/>
      <c r="CRN4" s="511"/>
      <c r="CRO4" s="511"/>
      <c r="CRP4" s="512"/>
      <c r="CRQ4" s="510"/>
      <c r="CRR4" s="511"/>
      <c r="CRS4" s="511"/>
      <c r="CRT4" s="512"/>
      <c r="CRU4" s="510"/>
      <c r="CRV4" s="511"/>
      <c r="CRW4" s="511"/>
      <c r="CRX4" s="512"/>
      <c r="CRY4" s="510"/>
      <c r="CRZ4" s="511"/>
      <c r="CSA4" s="511"/>
      <c r="CSB4" s="512"/>
      <c r="CSC4" s="510"/>
      <c r="CSD4" s="511"/>
      <c r="CSE4" s="511"/>
      <c r="CSF4" s="512"/>
      <c r="CSG4" s="510"/>
      <c r="CSH4" s="511"/>
      <c r="CSI4" s="511"/>
      <c r="CSJ4" s="512"/>
      <c r="CSK4" s="510"/>
      <c r="CSL4" s="511"/>
      <c r="CSM4" s="511"/>
      <c r="CSN4" s="512"/>
      <c r="CSO4" s="510"/>
      <c r="CSP4" s="511"/>
      <c r="CSQ4" s="511"/>
      <c r="CSR4" s="512"/>
      <c r="CSS4" s="510"/>
      <c r="CST4" s="511"/>
      <c r="CSU4" s="511"/>
      <c r="CSV4" s="512"/>
      <c r="CSW4" s="510"/>
      <c r="CSX4" s="511"/>
      <c r="CSY4" s="511"/>
      <c r="CSZ4" s="512"/>
      <c r="CTA4" s="510"/>
      <c r="CTB4" s="511"/>
      <c r="CTC4" s="511"/>
      <c r="CTD4" s="512"/>
      <c r="CTE4" s="510"/>
      <c r="CTF4" s="511"/>
      <c r="CTG4" s="511"/>
      <c r="CTH4" s="512"/>
      <c r="CTI4" s="510"/>
      <c r="CTJ4" s="511"/>
      <c r="CTK4" s="511"/>
      <c r="CTL4" s="512"/>
      <c r="CTM4" s="510"/>
      <c r="CTN4" s="511"/>
      <c r="CTO4" s="511"/>
      <c r="CTP4" s="512"/>
      <c r="CTQ4" s="510"/>
      <c r="CTR4" s="511"/>
      <c r="CTS4" s="511"/>
      <c r="CTT4" s="512"/>
      <c r="CTU4" s="510"/>
      <c r="CTV4" s="511"/>
      <c r="CTW4" s="511"/>
      <c r="CTX4" s="512"/>
      <c r="CTY4" s="510"/>
      <c r="CTZ4" s="511"/>
      <c r="CUA4" s="511"/>
      <c r="CUB4" s="512"/>
      <c r="CUC4" s="510"/>
      <c r="CUD4" s="511"/>
      <c r="CUE4" s="511"/>
      <c r="CUF4" s="512"/>
      <c r="CUG4" s="510"/>
      <c r="CUH4" s="511"/>
      <c r="CUI4" s="511"/>
      <c r="CUJ4" s="512"/>
      <c r="CUK4" s="510"/>
      <c r="CUL4" s="511"/>
      <c r="CUM4" s="511"/>
      <c r="CUN4" s="512"/>
      <c r="CUO4" s="510"/>
      <c r="CUP4" s="511"/>
      <c r="CUQ4" s="511"/>
      <c r="CUR4" s="512"/>
      <c r="CUS4" s="510"/>
      <c r="CUT4" s="511"/>
      <c r="CUU4" s="511"/>
      <c r="CUV4" s="512"/>
      <c r="CUW4" s="510"/>
      <c r="CUX4" s="511"/>
      <c r="CUY4" s="511"/>
      <c r="CUZ4" s="512"/>
      <c r="CVA4" s="510"/>
      <c r="CVB4" s="511"/>
      <c r="CVC4" s="511"/>
      <c r="CVD4" s="512"/>
      <c r="CVE4" s="510"/>
      <c r="CVF4" s="511"/>
      <c r="CVG4" s="511"/>
      <c r="CVH4" s="512"/>
      <c r="CVI4" s="510"/>
      <c r="CVJ4" s="511"/>
      <c r="CVK4" s="511"/>
      <c r="CVL4" s="512"/>
      <c r="CVM4" s="510"/>
      <c r="CVN4" s="511"/>
      <c r="CVO4" s="511"/>
      <c r="CVP4" s="512"/>
      <c r="CVQ4" s="510"/>
      <c r="CVR4" s="511"/>
      <c r="CVS4" s="511"/>
      <c r="CVT4" s="512"/>
      <c r="CVU4" s="510"/>
      <c r="CVV4" s="511"/>
      <c r="CVW4" s="511"/>
      <c r="CVX4" s="512"/>
      <c r="CVY4" s="510"/>
      <c r="CVZ4" s="511"/>
      <c r="CWA4" s="511"/>
      <c r="CWB4" s="512"/>
      <c r="CWC4" s="510"/>
      <c r="CWD4" s="511"/>
      <c r="CWE4" s="511"/>
      <c r="CWF4" s="512"/>
      <c r="CWG4" s="510"/>
      <c r="CWH4" s="511"/>
      <c r="CWI4" s="511"/>
      <c r="CWJ4" s="512"/>
      <c r="CWK4" s="510"/>
      <c r="CWL4" s="511"/>
      <c r="CWM4" s="511"/>
      <c r="CWN4" s="512"/>
      <c r="CWO4" s="510"/>
      <c r="CWP4" s="511"/>
      <c r="CWQ4" s="511"/>
      <c r="CWR4" s="512"/>
      <c r="CWS4" s="510"/>
      <c r="CWT4" s="511"/>
      <c r="CWU4" s="511"/>
      <c r="CWV4" s="512"/>
      <c r="CWW4" s="510"/>
      <c r="CWX4" s="511"/>
      <c r="CWY4" s="511"/>
      <c r="CWZ4" s="512"/>
      <c r="CXA4" s="510"/>
      <c r="CXB4" s="511"/>
      <c r="CXC4" s="511"/>
      <c r="CXD4" s="512"/>
      <c r="CXE4" s="510"/>
      <c r="CXF4" s="511"/>
      <c r="CXG4" s="511"/>
      <c r="CXH4" s="512"/>
      <c r="CXI4" s="510"/>
      <c r="CXJ4" s="511"/>
      <c r="CXK4" s="511"/>
      <c r="CXL4" s="512"/>
      <c r="CXM4" s="510"/>
      <c r="CXN4" s="511"/>
      <c r="CXO4" s="511"/>
      <c r="CXP4" s="512"/>
      <c r="CXQ4" s="510"/>
      <c r="CXR4" s="511"/>
      <c r="CXS4" s="511"/>
      <c r="CXT4" s="512"/>
      <c r="CXU4" s="510"/>
      <c r="CXV4" s="511"/>
      <c r="CXW4" s="511"/>
      <c r="CXX4" s="512"/>
      <c r="CXY4" s="510"/>
      <c r="CXZ4" s="511"/>
      <c r="CYA4" s="511"/>
      <c r="CYB4" s="512"/>
      <c r="CYC4" s="510"/>
      <c r="CYD4" s="511"/>
      <c r="CYE4" s="511"/>
      <c r="CYF4" s="512"/>
      <c r="CYG4" s="510"/>
      <c r="CYH4" s="511"/>
      <c r="CYI4" s="511"/>
      <c r="CYJ4" s="512"/>
      <c r="CYK4" s="510"/>
      <c r="CYL4" s="511"/>
      <c r="CYM4" s="511"/>
      <c r="CYN4" s="512"/>
      <c r="CYO4" s="510"/>
      <c r="CYP4" s="511"/>
      <c r="CYQ4" s="511"/>
      <c r="CYR4" s="512"/>
      <c r="CYS4" s="510"/>
      <c r="CYT4" s="511"/>
      <c r="CYU4" s="511"/>
      <c r="CYV4" s="512"/>
      <c r="CYW4" s="510"/>
      <c r="CYX4" s="511"/>
      <c r="CYY4" s="511"/>
      <c r="CYZ4" s="512"/>
      <c r="CZA4" s="510"/>
      <c r="CZB4" s="511"/>
      <c r="CZC4" s="511"/>
      <c r="CZD4" s="512"/>
      <c r="CZE4" s="510"/>
      <c r="CZF4" s="511"/>
      <c r="CZG4" s="511"/>
      <c r="CZH4" s="512"/>
      <c r="CZI4" s="510"/>
      <c r="CZJ4" s="511"/>
      <c r="CZK4" s="511"/>
      <c r="CZL4" s="512"/>
      <c r="CZM4" s="510"/>
      <c r="CZN4" s="511"/>
      <c r="CZO4" s="511"/>
      <c r="CZP4" s="512"/>
      <c r="CZQ4" s="510"/>
      <c r="CZR4" s="511"/>
      <c r="CZS4" s="511"/>
      <c r="CZT4" s="512"/>
      <c r="CZU4" s="510"/>
      <c r="CZV4" s="511"/>
      <c r="CZW4" s="511"/>
      <c r="CZX4" s="512"/>
      <c r="CZY4" s="510"/>
      <c r="CZZ4" s="511"/>
      <c r="DAA4" s="511"/>
      <c r="DAB4" s="512"/>
      <c r="DAC4" s="510"/>
      <c r="DAD4" s="511"/>
      <c r="DAE4" s="511"/>
      <c r="DAF4" s="512"/>
      <c r="DAG4" s="510"/>
      <c r="DAH4" s="511"/>
      <c r="DAI4" s="511"/>
      <c r="DAJ4" s="512"/>
      <c r="DAK4" s="510"/>
      <c r="DAL4" s="511"/>
      <c r="DAM4" s="511"/>
      <c r="DAN4" s="512"/>
      <c r="DAO4" s="510"/>
      <c r="DAP4" s="511"/>
      <c r="DAQ4" s="511"/>
      <c r="DAR4" s="512"/>
      <c r="DAS4" s="510"/>
      <c r="DAT4" s="511"/>
      <c r="DAU4" s="511"/>
      <c r="DAV4" s="512"/>
      <c r="DAW4" s="510"/>
      <c r="DAX4" s="511"/>
      <c r="DAY4" s="511"/>
      <c r="DAZ4" s="512"/>
      <c r="DBA4" s="510"/>
      <c r="DBB4" s="511"/>
      <c r="DBC4" s="511"/>
      <c r="DBD4" s="512"/>
      <c r="DBE4" s="510"/>
      <c r="DBF4" s="511"/>
      <c r="DBG4" s="511"/>
      <c r="DBH4" s="512"/>
      <c r="DBI4" s="510"/>
      <c r="DBJ4" s="511"/>
      <c r="DBK4" s="511"/>
      <c r="DBL4" s="512"/>
      <c r="DBM4" s="510"/>
      <c r="DBN4" s="511"/>
      <c r="DBO4" s="511"/>
      <c r="DBP4" s="512"/>
      <c r="DBQ4" s="510"/>
      <c r="DBR4" s="511"/>
      <c r="DBS4" s="511"/>
      <c r="DBT4" s="512"/>
      <c r="DBU4" s="510"/>
      <c r="DBV4" s="511"/>
      <c r="DBW4" s="511"/>
      <c r="DBX4" s="512"/>
      <c r="DBY4" s="510"/>
      <c r="DBZ4" s="511"/>
      <c r="DCA4" s="511"/>
      <c r="DCB4" s="512"/>
      <c r="DCC4" s="510"/>
      <c r="DCD4" s="511"/>
      <c r="DCE4" s="511"/>
      <c r="DCF4" s="512"/>
      <c r="DCG4" s="510"/>
      <c r="DCH4" s="511"/>
      <c r="DCI4" s="511"/>
      <c r="DCJ4" s="512"/>
      <c r="DCK4" s="510"/>
      <c r="DCL4" s="511"/>
      <c r="DCM4" s="511"/>
      <c r="DCN4" s="512"/>
      <c r="DCO4" s="510"/>
      <c r="DCP4" s="511"/>
      <c r="DCQ4" s="511"/>
      <c r="DCR4" s="512"/>
      <c r="DCS4" s="510"/>
      <c r="DCT4" s="511"/>
      <c r="DCU4" s="511"/>
      <c r="DCV4" s="512"/>
      <c r="DCW4" s="510"/>
      <c r="DCX4" s="511"/>
      <c r="DCY4" s="511"/>
      <c r="DCZ4" s="512"/>
      <c r="DDA4" s="510"/>
      <c r="DDB4" s="511"/>
      <c r="DDC4" s="511"/>
      <c r="DDD4" s="512"/>
      <c r="DDE4" s="510"/>
      <c r="DDF4" s="511"/>
      <c r="DDG4" s="511"/>
      <c r="DDH4" s="512"/>
      <c r="DDI4" s="510"/>
      <c r="DDJ4" s="511"/>
      <c r="DDK4" s="511"/>
      <c r="DDL4" s="512"/>
      <c r="DDM4" s="510"/>
      <c r="DDN4" s="511"/>
      <c r="DDO4" s="511"/>
      <c r="DDP4" s="512"/>
      <c r="DDQ4" s="510"/>
      <c r="DDR4" s="511"/>
      <c r="DDS4" s="511"/>
      <c r="DDT4" s="512"/>
      <c r="DDU4" s="510"/>
      <c r="DDV4" s="511"/>
      <c r="DDW4" s="511"/>
      <c r="DDX4" s="512"/>
      <c r="DDY4" s="510"/>
      <c r="DDZ4" s="511"/>
      <c r="DEA4" s="511"/>
      <c r="DEB4" s="512"/>
      <c r="DEC4" s="510"/>
      <c r="DED4" s="511"/>
      <c r="DEE4" s="511"/>
      <c r="DEF4" s="512"/>
      <c r="DEG4" s="510"/>
      <c r="DEH4" s="511"/>
      <c r="DEI4" s="511"/>
      <c r="DEJ4" s="512"/>
      <c r="DEK4" s="510"/>
      <c r="DEL4" s="511"/>
      <c r="DEM4" s="511"/>
      <c r="DEN4" s="512"/>
      <c r="DEO4" s="510"/>
      <c r="DEP4" s="511"/>
      <c r="DEQ4" s="511"/>
      <c r="DER4" s="512"/>
      <c r="DES4" s="510"/>
      <c r="DET4" s="511"/>
      <c r="DEU4" s="511"/>
      <c r="DEV4" s="512"/>
      <c r="DEW4" s="510"/>
      <c r="DEX4" s="511"/>
      <c r="DEY4" s="511"/>
      <c r="DEZ4" s="512"/>
      <c r="DFA4" s="510"/>
      <c r="DFB4" s="511"/>
      <c r="DFC4" s="511"/>
      <c r="DFD4" s="512"/>
      <c r="DFE4" s="510"/>
      <c r="DFF4" s="511"/>
      <c r="DFG4" s="511"/>
      <c r="DFH4" s="512"/>
      <c r="DFI4" s="510"/>
      <c r="DFJ4" s="511"/>
      <c r="DFK4" s="511"/>
      <c r="DFL4" s="512"/>
      <c r="DFM4" s="510"/>
      <c r="DFN4" s="511"/>
      <c r="DFO4" s="511"/>
      <c r="DFP4" s="512"/>
      <c r="DFQ4" s="510"/>
      <c r="DFR4" s="511"/>
      <c r="DFS4" s="511"/>
      <c r="DFT4" s="512"/>
      <c r="DFU4" s="510"/>
      <c r="DFV4" s="511"/>
      <c r="DFW4" s="511"/>
      <c r="DFX4" s="512"/>
      <c r="DFY4" s="510"/>
      <c r="DFZ4" s="511"/>
      <c r="DGA4" s="511"/>
      <c r="DGB4" s="512"/>
      <c r="DGC4" s="510"/>
      <c r="DGD4" s="511"/>
      <c r="DGE4" s="511"/>
      <c r="DGF4" s="512"/>
      <c r="DGG4" s="510"/>
      <c r="DGH4" s="511"/>
      <c r="DGI4" s="511"/>
      <c r="DGJ4" s="512"/>
      <c r="DGK4" s="510"/>
      <c r="DGL4" s="511"/>
      <c r="DGM4" s="511"/>
      <c r="DGN4" s="512"/>
      <c r="DGO4" s="510"/>
      <c r="DGP4" s="511"/>
      <c r="DGQ4" s="511"/>
      <c r="DGR4" s="512"/>
      <c r="DGS4" s="510"/>
      <c r="DGT4" s="511"/>
      <c r="DGU4" s="511"/>
      <c r="DGV4" s="512"/>
      <c r="DGW4" s="510"/>
      <c r="DGX4" s="511"/>
      <c r="DGY4" s="511"/>
      <c r="DGZ4" s="512"/>
      <c r="DHA4" s="510"/>
      <c r="DHB4" s="511"/>
      <c r="DHC4" s="511"/>
      <c r="DHD4" s="512"/>
      <c r="DHE4" s="510"/>
      <c r="DHF4" s="511"/>
      <c r="DHG4" s="511"/>
      <c r="DHH4" s="512"/>
      <c r="DHI4" s="510"/>
      <c r="DHJ4" s="511"/>
      <c r="DHK4" s="511"/>
      <c r="DHL4" s="512"/>
      <c r="DHM4" s="510"/>
      <c r="DHN4" s="511"/>
      <c r="DHO4" s="511"/>
      <c r="DHP4" s="512"/>
      <c r="DHQ4" s="510"/>
      <c r="DHR4" s="511"/>
      <c r="DHS4" s="511"/>
      <c r="DHT4" s="512"/>
      <c r="DHU4" s="510"/>
      <c r="DHV4" s="511"/>
      <c r="DHW4" s="511"/>
      <c r="DHX4" s="512"/>
      <c r="DHY4" s="510"/>
      <c r="DHZ4" s="511"/>
      <c r="DIA4" s="511"/>
      <c r="DIB4" s="512"/>
      <c r="DIC4" s="510"/>
      <c r="DID4" s="511"/>
      <c r="DIE4" s="511"/>
      <c r="DIF4" s="512"/>
      <c r="DIG4" s="510"/>
      <c r="DIH4" s="511"/>
      <c r="DII4" s="511"/>
      <c r="DIJ4" s="512"/>
      <c r="DIK4" s="510"/>
      <c r="DIL4" s="511"/>
      <c r="DIM4" s="511"/>
      <c r="DIN4" s="512"/>
      <c r="DIO4" s="510"/>
      <c r="DIP4" s="511"/>
      <c r="DIQ4" s="511"/>
      <c r="DIR4" s="512"/>
      <c r="DIS4" s="510"/>
      <c r="DIT4" s="511"/>
      <c r="DIU4" s="511"/>
      <c r="DIV4" s="512"/>
      <c r="DIW4" s="510"/>
      <c r="DIX4" s="511"/>
      <c r="DIY4" s="511"/>
      <c r="DIZ4" s="512"/>
      <c r="DJA4" s="510"/>
      <c r="DJB4" s="511"/>
      <c r="DJC4" s="511"/>
      <c r="DJD4" s="512"/>
      <c r="DJE4" s="510"/>
      <c r="DJF4" s="511"/>
      <c r="DJG4" s="511"/>
      <c r="DJH4" s="512"/>
      <c r="DJI4" s="510"/>
      <c r="DJJ4" s="511"/>
      <c r="DJK4" s="511"/>
      <c r="DJL4" s="512"/>
      <c r="DJM4" s="510"/>
      <c r="DJN4" s="511"/>
      <c r="DJO4" s="511"/>
      <c r="DJP4" s="512"/>
      <c r="DJQ4" s="510"/>
      <c r="DJR4" s="511"/>
      <c r="DJS4" s="511"/>
      <c r="DJT4" s="512"/>
      <c r="DJU4" s="510"/>
      <c r="DJV4" s="511"/>
      <c r="DJW4" s="511"/>
      <c r="DJX4" s="512"/>
      <c r="DJY4" s="510"/>
      <c r="DJZ4" s="511"/>
      <c r="DKA4" s="511"/>
      <c r="DKB4" s="512"/>
      <c r="DKC4" s="510"/>
      <c r="DKD4" s="511"/>
      <c r="DKE4" s="511"/>
      <c r="DKF4" s="512"/>
      <c r="DKG4" s="510"/>
      <c r="DKH4" s="511"/>
      <c r="DKI4" s="511"/>
      <c r="DKJ4" s="512"/>
      <c r="DKK4" s="510"/>
      <c r="DKL4" s="511"/>
      <c r="DKM4" s="511"/>
      <c r="DKN4" s="512"/>
      <c r="DKO4" s="510"/>
      <c r="DKP4" s="511"/>
      <c r="DKQ4" s="511"/>
      <c r="DKR4" s="512"/>
      <c r="DKS4" s="510"/>
      <c r="DKT4" s="511"/>
      <c r="DKU4" s="511"/>
      <c r="DKV4" s="512"/>
      <c r="DKW4" s="510"/>
      <c r="DKX4" s="511"/>
      <c r="DKY4" s="511"/>
      <c r="DKZ4" s="512"/>
      <c r="DLA4" s="510"/>
      <c r="DLB4" s="511"/>
      <c r="DLC4" s="511"/>
      <c r="DLD4" s="512"/>
      <c r="DLE4" s="510"/>
      <c r="DLF4" s="511"/>
      <c r="DLG4" s="511"/>
      <c r="DLH4" s="512"/>
      <c r="DLI4" s="510"/>
      <c r="DLJ4" s="511"/>
      <c r="DLK4" s="511"/>
      <c r="DLL4" s="512"/>
      <c r="DLM4" s="510"/>
      <c r="DLN4" s="511"/>
      <c r="DLO4" s="511"/>
      <c r="DLP4" s="512"/>
      <c r="DLQ4" s="510"/>
      <c r="DLR4" s="511"/>
      <c r="DLS4" s="511"/>
      <c r="DLT4" s="512"/>
      <c r="DLU4" s="510"/>
      <c r="DLV4" s="511"/>
      <c r="DLW4" s="511"/>
      <c r="DLX4" s="512"/>
      <c r="DLY4" s="510"/>
      <c r="DLZ4" s="511"/>
      <c r="DMA4" s="511"/>
      <c r="DMB4" s="512"/>
      <c r="DMC4" s="510"/>
      <c r="DMD4" s="511"/>
      <c r="DME4" s="511"/>
      <c r="DMF4" s="512"/>
      <c r="DMG4" s="510"/>
      <c r="DMH4" s="511"/>
      <c r="DMI4" s="511"/>
      <c r="DMJ4" s="512"/>
      <c r="DMK4" s="510"/>
      <c r="DML4" s="511"/>
      <c r="DMM4" s="511"/>
      <c r="DMN4" s="512"/>
      <c r="DMO4" s="510"/>
      <c r="DMP4" s="511"/>
      <c r="DMQ4" s="511"/>
      <c r="DMR4" s="512"/>
      <c r="DMS4" s="510"/>
      <c r="DMT4" s="511"/>
      <c r="DMU4" s="511"/>
      <c r="DMV4" s="512"/>
      <c r="DMW4" s="510"/>
      <c r="DMX4" s="511"/>
      <c r="DMY4" s="511"/>
      <c r="DMZ4" s="512"/>
      <c r="DNA4" s="510"/>
      <c r="DNB4" s="511"/>
      <c r="DNC4" s="511"/>
      <c r="DND4" s="512"/>
      <c r="DNE4" s="510"/>
      <c r="DNF4" s="511"/>
      <c r="DNG4" s="511"/>
      <c r="DNH4" s="512"/>
      <c r="DNI4" s="510"/>
      <c r="DNJ4" s="511"/>
      <c r="DNK4" s="511"/>
      <c r="DNL4" s="512"/>
      <c r="DNM4" s="510"/>
      <c r="DNN4" s="511"/>
      <c r="DNO4" s="511"/>
      <c r="DNP4" s="512"/>
      <c r="DNQ4" s="510"/>
      <c r="DNR4" s="511"/>
      <c r="DNS4" s="511"/>
      <c r="DNT4" s="512"/>
      <c r="DNU4" s="510"/>
      <c r="DNV4" s="511"/>
      <c r="DNW4" s="511"/>
      <c r="DNX4" s="512"/>
      <c r="DNY4" s="510"/>
      <c r="DNZ4" s="511"/>
      <c r="DOA4" s="511"/>
      <c r="DOB4" s="512"/>
      <c r="DOC4" s="510"/>
      <c r="DOD4" s="511"/>
      <c r="DOE4" s="511"/>
      <c r="DOF4" s="512"/>
      <c r="DOG4" s="510"/>
      <c r="DOH4" s="511"/>
      <c r="DOI4" s="511"/>
      <c r="DOJ4" s="512"/>
      <c r="DOK4" s="510"/>
      <c r="DOL4" s="511"/>
      <c r="DOM4" s="511"/>
      <c r="DON4" s="512"/>
      <c r="DOO4" s="510"/>
      <c r="DOP4" s="511"/>
      <c r="DOQ4" s="511"/>
      <c r="DOR4" s="512"/>
      <c r="DOS4" s="510"/>
      <c r="DOT4" s="511"/>
      <c r="DOU4" s="511"/>
      <c r="DOV4" s="512"/>
      <c r="DOW4" s="510"/>
      <c r="DOX4" s="511"/>
      <c r="DOY4" s="511"/>
      <c r="DOZ4" s="512"/>
      <c r="DPA4" s="510"/>
      <c r="DPB4" s="511"/>
      <c r="DPC4" s="511"/>
      <c r="DPD4" s="512"/>
      <c r="DPE4" s="510"/>
      <c r="DPF4" s="511"/>
      <c r="DPG4" s="511"/>
      <c r="DPH4" s="512"/>
      <c r="DPI4" s="510"/>
      <c r="DPJ4" s="511"/>
      <c r="DPK4" s="511"/>
      <c r="DPL4" s="512"/>
      <c r="DPM4" s="510"/>
      <c r="DPN4" s="511"/>
      <c r="DPO4" s="511"/>
      <c r="DPP4" s="512"/>
      <c r="DPQ4" s="510"/>
      <c r="DPR4" s="511"/>
      <c r="DPS4" s="511"/>
      <c r="DPT4" s="512"/>
      <c r="DPU4" s="510"/>
      <c r="DPV4" s="511"/>
      <c r="DPW4" s="511"/>
      <c r="DPX4" s="512"/>
      <c r="DPY4" s="510"/>
      <c r="DPZ4" s="511"/>
      <c r="DQA4" s="511"/>
      <c r="DQB4" s="512"/>
      <c r="DQC4" s="510"/>
      <c r="DQD4" s="511"/>
      <c r="DQE4" s="511"/>
      <c r="DQF4" s="512"/>
      <c r="DQG4" s="510"/>
      <c r="DQH4" s="511"/>
      <c r="DQI4" s="511"/>
      <c r="DQJ4" s="512"/>
      <c r="DQK4" s="510"/>
      <c r="DQL4" s="511"/>
      <c r="DQM4" s="511"/>
      <c r="DQN4" s="512"/>
      <c r="DQO4" s="510"/>
      <c r="DQP4" s="511"/>
      <c r="DQQ4" s="511"/>
      <c r="DQR4" s="512"/>
      <c r="DQS4" s="510"/>
      <c r="DQT4" s="511"/>
      <c r="DQU4" s="511"/>
      <c r="DQV4" s="512"/>
      <c r="DQW4" s="510"/>
      <c r="DQX4" s="511"/>
      <c r="DQY4" s="511"/>
      <c r="DQZ4" s="512"/>
      <c r="DRA4" s="510"/>
      <c r="DRB4" s="511"/>
      <c r="DRC4" s="511"/>
      <c r="DRD4" s="512"/>
      <c r="DRE4" s="510"/>
      <c r="DRF4" s="511"/>
      <c r="DRG4" s="511"/>
      <c r="DRH4" s="512"/>
      <c r="DRI4" s="510"/>
      <c r="DRJ4" s="511"/>
      <c r="DRK4" s="511"/>
      <c r="DRL4" s="512"/>
      <c r="DRM4" s="510"/>
      <c r="DRN4" s="511"/>
      <c r="DRO4" s="511"/>
      <c r="DRP4" s="512"/>
      <c r="DRQ4" s="510"/>
      <c r="DRR4" s="511"/>
      <c r="DRS4" s="511"/>
      <c r="DRT4" s="512"/>
      <c r="DRU4" s="510"/>
      <c r="DRV4" s="511"/>
      <c r="DRW4" s="511"/>
      <c r="DRX4" s="512"/>
      <c r="DRY4" s="510"/>
      <c r="DRZ4" s="511"/>
      <c r="DSA4" s="511"/>
      <c r="DSB4" s="512"/>
      <c r="DSC4" s="510"/>
      <c r="DSD4" s="511"/>
      <c r="DSE4" s="511"/>
      <c r="DSF4" s="512"/>
      <c r="DSG4" s="510"/>
      <c r="DSH4" s="511"/>
      <c r="DSI4" s="511"/>
      <c r="DSJ4" s="512"/>
      <c r="DSK4" s="510"/>
      <c r="DSL4" s="511"/>
      <c r="DSM4" s="511"/>
      <c r="DSN4" s="512"/>
      <c r="DSO4" s="510"/>
      <c r="DSP4" s="511"/>
      <c r="DSQ4" s="511"/>
      <c r="DSR4" s="512"/>
      <c r="DSS4" s="510"/>
      <c r="DST4" s="511"/>
      <c r="DSU4" s="511"/>
      <c r="DSV4" s="512"/>
      <c r="DSW4" s="510"/>
      <c r="DSX4" s="511"/>
      <c r="DSY4" s="511"/>
      <c r="DSZ4" s="512"/>
      <c r="DTA4" s="510"/>
      <c r="DTB4" s="511"/>
      <c r="DTC4" s="511"/>
      <c r="DTD4" s="512"/>
      <c r="DTE4" s="510"/>
      <c r="DTF4" s="511"/>
      <c r="DTG4" s="511"/>
      <c r="DTH4" s="512"/>
      <c r="DTI4" s="510"/>
      <c r="DTJ4" s="511"/>
      <c r="DTK4" s="511"/>
      <c r="DTL4" s="512"/>
      <c r="DTM4" s="510"/>
      <c r="DTN4" s="511"/>
      <c r="DTO4" s="511"/>
      <c r="DTP4" s="512"/>
      <c r="DTQ4" s="510"/>
      <c r="DTR4" s="511"/>
      <c r="DTS4" s="511"/>
      <c r="DTT4" s="512"/>
      <c r="DTU4" s="510"/>
      <c r="DTV4" s="511"/>
      <c r="DTW4" s="511"/>
      <c r="DTX4" s="512"/>
      <c r="DTY4" s="510"/>
      <c r="DTZ4" s="511"/>
      <c r="DUA4" s="511"/>
      <c r="DUB4" s="512"/>
      <c r="DUC4" s="510"/>
      <c r="DUD4" s="511"/>
      <c r="DUE4" s="511"/>
      <c r="DUF4" s="512"/>
      <c r="DUG4" s="510"/>
      <c r="DUH4" s="511"/>
      <c r="DUI4" s="511"/>
      <c r="DUJ4" s="512"/>
      <c r="DUK4" s="510"/>
      <c r="DUL4" s="511"/>
      <c r="DUM4" s="511"/>
      <c r="DUN4" s="512"/>
      <c r="DUO4" s="510"/>
      <c r="DUP4" s="511"/>
      <c r="DUQ4" s="511"/>
      <c r="DUR4" s="512"/>
      <c r="DUS4" s="510"/>
      <c r="DUT4" s="511"/>
      <c r="DUU4" s="511"/>
      <c r="DUV4" s="512"/>
      <c r="DUW4" s="510"/>
      <c r="DUX4" s="511"/>
      <c r="DUY4" s="511"/>
      <c r="DUZ4" s="512"/>
      <c r="DVA4" s="510"/>
      <c r="DVB4" s="511"/>
      <c r="DVC4" s="511"/>
      <c r="DVD4" s="512"/>
      <c r="DVE4" s="510"/>
      <c r="DVF4" s="511"/>
      <c r="DVG4" s="511"/>
      <c r="DVH4" s="512"/>
      <c r="DVI4" s="510"/>
      <c r="DVJ4" s="511"/>
      <c r="DVK4" s="511"/>
      <c r="DVL4" s="512"/>
      <c r="DVM4" s="510"/>
      <c r="DVN4" s="511"/>
      <c r="DVO4" s="511"/>
      <c r="DVP4" s="512"/>
      <c r="DVQ4" s="510"/>
      <c r="DVR4" s="511"/>
      <c r="DVS4" s="511"/>
      <c r="DVT4" s="512"/>
      <c r="DVU4" s="510"/>
      <c r="DVV4" s="511"/>
      <c r="DVW4" s="511"/>
      <c r="DVX4" s="512"/>
      <c r="DVY4" s="510"/>
      <c r="DVZ4" s="511"/>
      <c r="DWA4" s="511"/>
      <c r="DWB4" s="512"/>
      <c r="DWC4" s="510"/>
      <c r="DWD4" s="511"/>
      <c r="DWE4" s="511"/>
      <c r="DWF4" s="512"/>
      <c r="DWG4" s="510"/>
      <c r="DWH4" s="511"/>
      <c r="DWI4" s="511"/>
      <c r="DWJ4" s="512"/>
      <c r="DWK4" s="510"/>
      <c r="DWL4" s="511"/>
      <c r="DWM4" s="511"/>
      <c r="DWN4" s="512"/>
      <c r="DWO4" s="510"/>
      <c r="DWP4" s="511"/>
      <c r="DWQ4" s="511"/>
      <c r="DWR4" s="512"/>
      <c r="DWS4" s="510"/>
      <c r="DWT4" s="511"/>
      <c r="DWU4" s="511"/>
      <c r="DWV4" s="512"/>
      <c r="DWW4" s="510"/>
      <c r="DWX4" s="511"/>
      <c r="DWY4" s="511"/>
      <c r="DWZ4" s="512"/>
      <c r="DXA4" s="510"/>
      <c r="DXB4" s="511"/>
      <c r="DXC4" s="511"/>
      <c r="DXD4" s="512"/>
      <c r="DXE4" s="510"/>
      <c r="DXF4" s="511"/>
      <c r="DXG4" s="511"/>
      <c r="DXH4" s="512"/>
      <c r="DXI4" s="510"/>
      <c r="DXJ4" s="511"/>
      <c r="DXK4" s="511"/>
      <c r="DXL4" s="512"/>
      <c r="DXM4" s="510"/>
      <c r="DXN4" s="511"/>
      <c r="DXO4" s="511"/>
      <c r="DXP4" s="512"/>
      <c r="DXQ4" s="510"/>
      <c r="DXR4" s="511"/>
      <c r="DXS4" s="511"/>
      <c r="DXT4" s="512"/>
      <c r="DXU4" s="510"/>
      <c r="DXV4" s="511"/>
      <c r="DXW4" s="511"/>
      <c r="DXX4" s="512"/>
      <c r="DXY4" s="510"/>
      <c r="DXZ4" s="511"/>
      <c r="DYA4" s="511"/>
      <c r="DYB4" s="512"/>
      <c r="DYC4" s="510"/>
      <c r="DYD4" s="511"/>
      <c r="DYE4" s="511"/>
      <c r="DYF4" s="512"/>
      <c r="DYG4" s="510"/>
      <c r="DYH4" s="511"/>
      <c r="DYI4" s="511"/>
      <c r="DYJ4" s="512"/>
      <c r="DYK4" s="510"/>
      <c r="DYL4" s="511"/>
      <c r="DYM4" s="511"/>
      <c r="DYN4" s="512"/>
      <c r="DYO4" s="510"/>
      <c r="DYP4" s="511"/>
      <c r="DYQ4" s="511"/>
      <c r="DYR4" s="512"/>
      <c r="DYS4" s="510"/>
      <c r="DYT4" s="511"/>
      <c r="DYU4" s="511"/>
      <c r="DYV4" s="512"/>
      <c r="DYW4" s="510"/>
      <c r="DYX4" s="511"/>
      <c r="DYY4" s="511"/>
      <c r="DYZ4" s="512"/>
      <c r="DZA4" s="510"/>
      <c r="DZB4" s="511"/>
      <c r="DZC4" s="511"/>
      <c r="DZD4" s="512"/>
      <c r="DZE4" s="510"/>
      <c r="DZF4" s="511"/>
      <c r="DZG4" s="511"/>
      <c r="DZH4" s="512"/>
      <c r="DZI4" s="510"/>
      <c r="DZJ4" s="511"/>
      <c r="DZK4" s="511"/>
      <c r="DZL4" s="512"/>
      <c r="DZM4" s="510"/>
      <c r="DZN4" s="511"/>
      <c r="DZO4" s="511"/>
      <c r="DZP4" s="512"/>
      <c r="DZQ4" s="510"/>
      <c r="DZR4" s="511"/>
      <c r="DZS4" s="511"/>
      <c r="DZT4" s="512"/>
      <c r="DZU4" s="510"/>
      <c r="DZV4" s="511"/>
      <c r="DZW4" s="511"/>
      <c r="DZX4" s="512"/>
      <c r="DZY4" s="510"/>
      <c r="DZZ4" s="511"/>
      <c r="EAA4" s="511"/>
      <c r="EAB4" s="512"/>
      <c r="EAC4" s="510"/>
      <c r="EAD4" s="511"/>
      <c r="EAE4" s="511"/>
      <c r="EAF4" s="512"/>
      <c r="EAG4" s="510"/>
      <c r="EAH4" s="511"/>
      <c r="EAI4" s="511"/>
      <c r="EAJ4" s="512"/>
      <c r="EAK4" s="510"/>
      <c r="EAL4" s="511"/>
      <c r="EAM4" s="511"/>
      <c r="EAN4" s="512"/>
      <c r="EAO4" s="510"/>
      <c r="EAP4" s="511"/>
      <c r="EAQ4" s="511"/>
      <c r="EAR4" s="512"/>
      <c r="EAS4" s="510"/>
      <c r="EAT4" s="511"/>
      <c r="EAU4" s="511"/>
      <c r="EAV4" s="512"/>
      <c r="EAW4" s="510"/>
      <c r="EAX4" s="511"/>
      <c r="EAY4" s="511"/>
      <c r="EAZ4" s="512"/>
      <c r="EBA4" s="510"/>
      <c r="EBB4" s="511"/>
      <c r="EBC4" s="511"/>
      <c r="EBD4" s="512"/>
      <c r="EBE4" s="510"/>
      <c r="EBF4" s="511"/>
      <c r="EBG4" s="511"/>
      <c r="EBH4" s="512"/>
      <c r="EBI4" s="510"/>
      <c r="EBJ4" s="511"/>
      <c r="EBK4" s="511"/>
      <c r="EBL4" s="512"/>
      <c r="EBM4" s="510"/>
      <c r="EBN4" s="511"/>
      <c r="EBO4" s="511"/>
      <c r="EBP4" s="512"/>
      <c r="EBQ4" s="510"/>
      <c r="EBR4" s="511"/>
      <c r="EBS4" s="511"/>
      <c r="EBT4" s="512"/>
      <c r="EBU4" s="510"/>
      <c r="EBV4" s="511"/>
      <c r="EBW4" s="511"/>
      <c r="EBX4" s="512"/>
      <c r="EBY4" s="510"/>
      <c r="EBZ4" s="511"/>
      <c r="ECA4" s="511"/>
      <c r="ECB4" s="512"/>
      <c r="ECC4" s="510"/>
      <c r="ECD4" s="511"/>
      <c r="ECE4" s="511"/>
      <c r="ECF4" s="512"/>
      <c r="ECG4" s="510"/>
      <c r="ECH4" s="511"/>
      <c r="ECI4" s="511"/>
      <c r="ECJ4" s="512"/>
      <c r="ECK4" s="510"/>
      <c r="ECL4" s="511"/>
      <c r="ECM4" s="511"/>
      <c r="ECN4" s="512"/>
      <c r="ECO4" s="510"/>
      <c r="ECP4" s="511"/>
      <c r="ECQ4" s="511"/>
      <c r="ECR4" s="512"/>
      <c r="ECS4" s="510"/>
      <c r="ECT4" s="511"/>
      <c r="ECU4" s="511"/>
      <c r="ECV4" s="512"/>
      <c r="ECW4" s="510"/>
      <c r="ECX4" s="511"/>
      <c r="ECY4" s="511"/>
      <c r="ECZ4" s="512"/>
      <c r="EDA4" s="510"/>
      <c r="EDB4" s="511"/>
      <c r="EDC4" s="511"/>
      <c r="EDD4" s="512"/>
      <c r="EDE4" s="510"/>
      <c r="EDF4" s="511"/>
      <c r="EDG4" s="511"/>
      <c r="EDH4" s="512"/>
      <c r="EDI4" s="510"/>
      <c r="EDJ4" s="511"/>
      <c r="EDK4" s="511"/>
      <c r="EDL4" s="512"/>
      <c r="EDM4" s="510"/>
      <c r="EDN4" s="511"/>
      <c r="EDO4" s="511"/>
      <c r="EDP4" s="512"/>
      <c r="EDQ4" s="510"/>
      <c r="EDR4" s="511"/>
      <c r="EDS4" s="511"/>
      <c r="EDT4" s="512"/>
      <c r="EDU4" s="510"/>
      <c r="EDV4" s="511"/>
      <c r="EDW4" s="511"/>
      <c r="EDX4" s="512"/>
      <c r="EDY4" s="510"/>
      <c r="EDZ4" s="511"/>
      <c r="EEA4" s="511"/>
      <c r="EEB4" s="512"/>
      <c r="EEC4" s="510"/>
      <c r="EED4" s="511"/>
      <c r="EEE4" s="511"/>
      <c r="EEF4" s="512"/>
      <c r="EEG4" s="510"/>
      <c r="EEH4" s="511"/>
      <c r="EEI4" s="511"/>
      <c r="EEJ4" s="512"/>
      <c r="EEK4" s="510"/>
      <c r="EEL4" s="511"/>
      <c r="EEM4" s="511"/>
      <c r="EEN4" s="512"/>
      <c r="EEO4" s="510"/>
      <c r="EEP4" s="511"/>
      <c r="EEQ4" s="511"/>
      <c r="EER4" s="512"/>
      <c r="EES4" s="510"/>
      <c r="EET4" s="511"/>
      <c r="EEU4" s="511"/>
      <c r="EEV4" s="512"/>
      <c r="EEW4" s="510"/>
      <c r="EEX4" s="511"/>
      <c r="EEY4" s="511"/>
      <c r="EEZ4" s="512"/>
      <c r="EFA4" s="510"/>
      <c r="EFB4" s="511"/>
      <c r="EFC4" s="511"/>
      <c r="EFD4" s="512"/>
      <c r="EFE4" s="510"/>
      <c r="EFF4" s="511"/>
      <c r="EFG4" s="511"/>
      <c r="EFH4" s="512"/>
      <c r="EFI4" s="510"/>
      <c r="EFJ4" s="511"/>
      <c r="EFK4" s="511"/>
      <c r="EFL4" s="512"/>
      <c r="EFM4" s="510"/>
      <c r="EFN4" s="511"/>
      <c r="EFO4" s="511"/>
      <c r="EFP4" s="512"/>
      <c r="EFQ4" s="510"/>
      <c r="EFR4" s="511"/>
      <c r="EFS4" s="511"/>
      <c r="EFT4" s="512"/>
      <c r="EFU4" s="510"/>
      <c r="EFV4" s="511"/>
      <c r="EFW4" s="511"/>
      <c r="EFX4" s="512"/>
      <c r="EFY4" s="510"/>
      <c r="EFZ4" s="511"/>
      <c r="EGA4" s="511"/>
      <c r="EGB4" s="512"/>
      <c r="EGC4" s="510"/>
      <c r="EGD4" s="511"/>
      <c r="EGE4" s="511"/>
      <c r="EGF4" s="512"/>
      <c r="EGG4" s="510"/>
      <c r="EGH4" s="511"/>
      <c r="EGI4" s="511"/>
      <c r="EGJ4" s="512"/>
      <c r="EGK4" s="510"/>
      <c r="EGL4" s="511"/>
      <c r="EGM4" s="511"/>
      <c r="EGN4" s="512"/>
      <c r="EGO4" s="510"/>
      <c r="EGP4" s="511"/>
      <c r="EGQ4" s="511"/>
      <c r="EGR4" s="512"/>
      <c r="EGS4" s="510"/>
      <c r="EGT4" s="511"/>
      <c r="EGU4" s="511"/>
      <c r="EGV4" s="512"/>
      <c r="EGW4" s="510"/>
      <c r="EGX4" s="511"/>
      <c r="EGY4" s="511"/>
      <c r="EGZ4" s="512"/>
      <c r="EHA4" s="510"/>
      <c r="EHB4" s="511"/>
      <c r="EHC4" s="511"/>
      <c r="EHD4" s="512"/>
      <c r="EHE4" s="510"/>
      <c r="EHF4" s="511"/>
      <c r="EHG4" s="511"/>
      <c r="EHH4" s="512"/>
      <c r="EHI4" s="510"/>
      <c r="EHJ4" s="511"/>
      <c r="EHK4" s="511"/>
      <c r="EHL4" s="512"/>
      <c r="EHM4" s="510"/>
      <c r="EHN4" s="511"/>
      <c r="EHO4" s="511"/>
      <c r="EHP4" s="512"/>
      <c r="EHQ4" s="510"/>
      <c r="EHR4" s="511"/>
      <c r="EHS4" s="511"/>
      <c r="EHT4" s="512"/>
      <c r="EHU4" s="510"/>
      <c r="EHV4" s="511"/>
      <c r="EHW4" s="511"/>
      <c r="EHX4" s="512"/>
      <c r="EHY4" s="510"/>
      <c r="EHZ4" s="511"/>
      <c r="EIA4" s="511"/>
      <c r="EIB4" s="512"/>
      <c r="EIC4" s="510"/>
      <c r="EID4" s="511"/>
      <c r="EIE4" s="511"/>
      <c r="EIF4" s="512"/>
      <c r="EIG4" s="510"/>
      <c r="EIH4" s="511"/>
      <c r="EII4" s="511"/>
      <c r="EIJ4" s="512"/>
      <c r="EIK4" s="510"/>
      <c r="EIL4" s="511"/>
      <c r="EIM4" s="511"/>
      <c r="EIN4" s="512"/>
      <c r="EIO4" s="510"/>
      <c r="EIP4" s="511"/>
      <c r="EIQ4" s="511"/>
      <c r="EIR4" s="512"/>
      <c r="EIS4" s="510"/>
      <c r="EIT4" s="511"/>
      <c r="EIU4" s="511"/>
      <c r="EIV4" s="512"/>
      <c r="EIW4" s="510"/>
      <c r="EIX4" s="511"/>
      <c r="EIY4" s="511"/>
      <c r="EIZ4" s="512"/>
      <c r="EJA4" s="510"/>
      <c r="EJB4" s="511"/>
      <c r="EJC4" s="511"/>
      <c r="EJD4" s="512"/>
      <c r="EJE4" s="510"/>
      <c r="EJF4" s="511"/>
      <c r="EJG4" s="511"/>
      <c r="EJH4" s="512"/>
      <c r="EJI4" s="510"/>
      <c r="EJJ4" s="511"/>
      <c r="EJK4" s="511"/>
      <c r="EJL4" s="512"/>
      <c r="EJM4" s="510"/>
      <c r="EJN4" s="511"/>
      <c r="EJO4" s="511"/>
      <c r="EJP4" s="512"/>
      <c r="EJQ4" s="510"/>
      <c r="EJR4" s="511"/>
      <c r="EJS4" s="511"/>
      <c r="EJT4" s="512"/>
      <c r="EJU4" s="510"/>
      <c r="EJV4" s="511"/>
      <c r="EJW4" s="511"/>
      <c r="EJX4" s="512"/>
      <c r="EJY4" s="510"/>
      <c r="EJZ4" s="511"/>
      <c r="EKA4" s="511"/>
      <c r="EKB4" s="512"/>
      <c r="EKC4" s="510"/>
      <c r="EKD4" s="511"/>
      <c r="EKE4" s="511"/>
      <c r="EKF4" s="512"/>
      <c r="EKG4" s="510"/>
      <c r="EKH4" s="511"/>
      <c r="EKI4" s="511"/>
      <c r="EKJ4" s="512"/>
      <c r="EKK4" s="510"/>
      <c r="EKL4" s="511"/>
      <c r="EKM4" s="511"/>
      <c r="EKN4" s="512"/>
      <c r="EKO4" s="510"/>
      <c r="EKP4" s="511"/>
      <c r="EKQ4" s="511"/>
      <c r="EKR4" s="512"/>
      <c r="EKS4" s="510"/>
      <c r="EKT4" s="511"/>
      <c r="EKU4" s="511"/>
      <c r="EKV4" s="512"/>
      <c r="EKW4" s="510"/>
      <c r="EKX4" s="511"/>
      <c r="EKY4" s="511"/>
      <c r="EKZ4" s="512"/>
      <c r="ELA4" s="510"/>
      <c r="ELB4" s="511"/>
      <c r="ELC4" s="511"/>
      <c r="ELD4" s="512"/>
      <c r="ELE4" s="510"/>
      <c r="ELF4" s="511"/>
      <c r="ELG4" s="511"/>
      <c r="ELH4" s="512"/>
      <c r="ELI4" s="510"/>
      <c r="ELJ4" s="511"/>
      <c r="ELK4" s="511"/>
      <c r="ELL4" s="512"/>
      <c r="ELM4" s="510"/>
      <c r="ELN4" s="511"/>
      <c r="ELO4" s="511"/>
      <c r="ELP4" s="512"/>
      <c r="ELQ4" s="510"/>
      <c r="ELR4" s="511"/>
      <c r="ELS4" s="511"/>
      <c r="ELT4" s="512"/>
      <c r="ELU4" s="510"/>
      <c r="ELV4" s="511"/>
      <c r="ELW4" s="511"/>
      <c r="ELX4" s="512"/>
      <c r="ELY4" s="510"/>
      <c r="ELZ4" s="511"/>
      <c r="EMA4" s="511"/>
      <c r="EMB4" s="512"/>
      <c r="EMC4" s="510"/>
      <c r="EMD4" s="511"/>
      <c r="EME4" s="511"/>
      <c r="EMF4" s="512"/>
      <c r="EMG4" s="510"/>
      <c r="EMH4" s="511"/>
      <c r="EMI4" s="511"/>
      <c r="EMJ4" s="512"/>
      <c r="EMK4" s="510"/>
      <c r="EML4" s="511"/>
      <c r="EMM4" s="511"/>
      <c r="EMN4" s="512"/>
      <c r="EMO4" s="510"/>
      <c r="EMP4" s="511"/>
      <c r="EMQ4" s="511"/>
      <c r="EMR4" s="512"/>
      <c r="EMS4" s="510"/>
      <c r="EMT4" s="511"/>
      <c r="EMU4" s="511"/>
      <c r="EMV4" s="512"/>
      <c r="EMW4" s="510"/>
      <c r="EMX4" s="511"/>
      <c r="EMY4" s="511"/>
      <c r="EMZ4" s="512"/>
      <c r="ENA4" s="510"/>
      <c r="ENB4" s="511"/>
      <c r="ENC4" s="511"/>
      <c r="END4" s="512"/>
      <c r="ENE4" s="510"/>
      <c r="ENF4" s="511"/>
      <c r="ENG4" s="511"/>
      <c r="ENH4" s="512"/>
      <c r="ENI4" s="510"/>
      <c r="ENJ4" s="511"/>
      <c r="ENK4" s="511"/>
      <c r="ENL4" s="512"/>
      <c r="ENM4" s="510"/>
      <c r="ENN4" s="511"/>
      <c r="ENO4" s="511"/>
      <c r="ENP4" s="512"/>
      <c r="ENQ4" s="510"/>
      <c r="ENR4" s="511"/>
      <c r="ENS4" s="511"/>
      <c r="ENT4" s="512"/>
      <c r="ENU4" s="510"/>
      <c r="ENV4" s="511"/>
      <c r="ENW4" s="511"/>
      <c r="ENX4" s="512"/>
      <c r="ENY4" s="510"/>
      <c r="ENZ4" s="511"/>
      <c r="EOA4" s="511"/>
      <c r="EOB4" s="512"/>
      <c r="EOC4" s="510"/>
      <c r="EOD4" s="511"/>
      <c r="EOE4" s="511"/>
      <c r="EOF4" s="512"/>
      <c r="EOG4" s="510"/>
      <c r="EOH4" s="511"/>
      <c r="EOI4" s="511"/>
      <c r="EOJ4" s="512"/>
      <c r="EOK4" s="510"/>
      <c r="EOL4" s="511"/>
      <c r="EOM4" s="511"/>
      <c r="EON4" s="512"/>
      <c r="EOO4" s="510"/>
      <c r="EOP4" s="511"/>
      <c r="EOQ4" s="511"/>
      <c r="EOR4" s="512"/>
      <c r="EOS4" s="510"/>
      <c r="EOT4" s="511"/>
      <c r="EOU4" s="511"/>
      <c r="EOV4" s="512"/>
      <c r="EOW4" s="510"/>
      <c r="EOX4" s="511"/>
      <c r="EOY4" s="511"/>
      <c r="EOZ4" s="512"/>
      <c r="EPA4" s="510"/>
      <c r="EPB4" s="511"/>
      <c r="EPC4" s="511"/>
      <c r="EPD4" s="512"/>
      <c r="EPE4" s="510"/>
      <c r="EPF4" s="511"/>
      <c r="EPG4" s="511"/>
      <c r="EPH4" s="512"/>
      <c r="EPI4" s="510"/>
      <c r="EPJ4" s="511"/>
      <c r="EPK4" s="511"/>
      <c r="EPL4" s="512"/>
      <c r="EPM4" s="510"/>
      <c r="EPN4" s="511"/>
      <c r="EPO4" s="511"/>
      <c r="EPP4" s="512"/>
      <c r="EPQ4" s="510"/>
      <c r="EPR4" s="511"/>
      <c r="EPS4" s="511"/>
      <c r="EPT4" s="512"/>
      <c r="EPU4" s="510"/>
      <c r="EPV4" s="511"/>
      <c r="EPW4" s="511"/>
      <c r="EPX4" s="512"/>
      <c r="EPY4" s="510"/>
      <c r="EPZ4" s="511"/>
      <c r="EQA4" s="511"/>
      <c r="EQB4" s="512"/>
      <c r="EQC4" s="510"/>
      <c r="EQD4" s="511"/>
      <c r="EQE4" s="511"/>
      <c r="EQF4" s="512"/>
      <c r="EQG4" s="510"/>
      <c r="EQH4" s="511"/>
      <c r="EQI4" s="511"/>
      <c r="EQJ4" s="512"/>
      <c r="EQK4" s="510"/>
      <c r="EQL4" s="511"/>
      <c r="EQM4" s="511"/>
      <c r="EQN4" s="512"/>
      <c r="EQO4" s="510"/>
      <c r="EQP4" s="511"/>
      <c r="EQQ4" s="511"/>
      <c r="EQR4" s="512"/>
      <c r="EQS4" s="510"/>
      <c r="EQT4" s="511"/>
      <c r="EQU4" s="511"/>
      <c r="EQV4" s="512"/>
      <c r="EQW4" s="510"/>
      <c r="EQX4" s="511"/>
      <c r="EQY4" s="511"/>
      <c r="EQZ4" s="512"/>
      <c r="ERA4" s="510"/>
      <c r="ERB4" s="511"/>
      <c r="ERC4" s="511"/>
      <c r="ERD4" s="512"/>
      <c r="ERE4" s="510"/>
      <c r="ERF4" s="511"/>
      <c r="ERG4" s="511"/>
      <c r="ERH4" s="512"/>
      <c r="ERI4" s="510"/>
      <c r="ERJ4" s="511"/>
      <c r="ERK4" s="511"/>
      <c r="ERL4" s="512"/>
      <c r="ERM4" s="510"/>
      <c r="ERN4" s="511"/>
      <c r="ERO4" s="511"/>
      <c r="ERP4" s="512"/>
      <c r="ERQ4" s="510"/>
      <c r="ERR4" s="511"/>
      <c r="ERS4" s="511"/>
      <c r="ERT4" s="512"/>
      <c r="ERU4" s="510"/>
      <c r="ERV4" s="511"/>
      <c r="ERW4" s="511"/>
      <c r="ERX4" s="512"/>
      <c r="ERY4" s="510"/>
      <c r="ERZ4" s="511"/>
      <c r="ESA4" s="511"/>
      <c r="ESB4" s="512"/>
      <c r="ESC4" s="510"/>
      <c r="ESD4" s="511"/>
      <c r="ESE4" s="511"/>
      <c r="ESF4" s="512"/>
      <c r="ESG4" s="510"/>
      <c r="ESH4" s="511"/>
      <c r="ESI4" s="511"/>
      <c r="ESJ4" s="512"/>
      <c r="ESK4" s="510"/>
      <c r="ESL4" s="511"/>
      <c r="ESM4" s="511"/>
      <c r="ESN4" s="512"/>
      <c r="ESO4" s="510"/>
      <c r="ESP4" s="511"/>
      <c r="ESQ4" s="511"/>
      <c r="ESR4" s="512"/>
      <c r="ESS4" s="510"/>
      <c r="EST4" s="511"/>
      <c r="ESU4" s="511"/>
      <c r="ESV4" s="512"/>
      <c r="ESW4" s="510"/>
      <c r="ESX4" s="511"/>
      <c r="ESY4" s="511"/>
      <c r="ESZ4" s="512"/>
      <c r="ETA4" s="510"/>
      <c r="ETB4" s="511"/>
      <c r="ETC4" s="511"/>
      <c r="ETD4" s="512"/>
      <c r="ETE4" s="510"/>
      <c r="ETF4" s="511"/>
      <c r="ETG4" s="511"/>
      <c r="ETH4" s="512"/>
      <c r="ETI4" s="510"/>
      <c r="ETJ4" s="511"/>
      <c r="ETK4" s="511"/>
      <c r="ETL4" s="512"/>
      <c r="ETM4" s="510"/>
      <c r="ETN4" s="511"/>
      <c r="ETO4" s="511"/>
      <c r="ETP4" s="512"/>
      <c r="ETQ4" s="510"/>
      <c r="ETR4" s="511"/>
      <c r="ETS4" s="511"/>
      <c r="ETT4" s="512"/>
      <c r="ETU4" s="510"/>
      <c r="ETV4" s="511"/>
      <c r="ETW4" s="511"/>
      <c r="ETX4" s="512"/>
      <c r="ETY4" s="510"/>
      <c r="ETZ4" s="511"/>
      <c r="EUA4" s="511"/>
      <c r="EUB4" s="512"/>
      <c r="EUC4" s="510"/>
      <c r="EUD4" s="511"/>
      <c r="EUE4" s="511"/>
      <c r="EUF4" s="512"/>
      <c r="EUG4" s="510"/>
      <c r="EUH4" s="511"/>
      <c r="EUI4" s="511"/>
      <c r="EUJ4" s="512"/>
      <c r="EUK4" s="510"/>
      <c r="EUL4" s="511"/>
      <c r="EUM4" s="511"/>
      <c r="EUN4" s="512"/>
      <c r="EUO4" s="510"/>
      <c r="EUP4" s="511"/>
      <c r="EUQ4" s="511"/>
      <c r="EUR4" s="512"/>
      <c r="EUS4" s="510"/>
      <c r="EUT4" s="511"/>
      <c r="EUU4" s="511"/>
      <c r="EUV4" s="512"/>
      <c r="EUW4" s="510"/>
      <c r="EUX4" s="511"/>
      <c r="EUY4" s="511"/>
      <c r="EUZ4" s="512"/>
      <c r="EVA4" s="510"/>
      <c r="EVB4" s="511"/>
      <c r="EVC4" s="511"/>
      <c r="EVD4" s="512"/>
      <c r="EVE4" s="510"/>
      <c r="EVF4" s="511"/>
      <c r="EVG4" s="511"/>
      <c r="EVH4" s="512"/>
      <c r="EVI4" s="510"/>
      <c r="EVJ4" s="511"/>
      <c r="EVK4" s="511"/>
      <c r="EVL4" s="512"/>
      <c r="EVM4" s="510"/>
      <c r="EVN4" s="511"/>
      <c r="EVO4" s="511"/>
      <c r="EVP4" s="512"/>
      <c r="EVQ4" s="510"/>
      <c r="EVR4" s="511"/>
      <c r="EVS4" s="511"/>
      <c r="EVT4" s="512"/>
      <c r="EVU4" s="510"/>
      <c r="EVV4" s="511"/>
      <c r="EVW4" s="511"/>
      <c r="EVX4" s="512"/>
      <c r="EVY4" s="510"/>
      <c r="EVZ4" s="511"/>
      <c r="EWA4" s="511"/>
      <c r="EWB4" s="512"/>
      <c r="EWC4" s="510"/>
      <c r="EWD4" s="511"/>
      <c r="EWE4" s="511"/>
      <c r="EWF4" s="512"/>
      <c r="EWG4" s="510"/>
      <c r="EWH4" s="511"/>
      <c r="EWI4" s="511"/>
      <c r="EWJ4" s="512"/>
      <c r="EWK4" s="510"/>
      <c r="EWL4" s="511"/>
      <c r="EWM4" s="511"/>
      <c r="EWN4" s="512"/>
      <c r="EWO4" s="510"/>
      <c r="EWP4" s="511"/>
      <c r="EWQ4" s="511"/>
      <c r="EWR4" s="512"/>
      <c r="EWS4" s="510"/>
      <c r="EWT4" s="511"/>
      <c r="EWU4" s="511"/>
      <c r="EWV4" s="512"/>
      <c r="EWW4" s="510"/>
      <c r="EWX4" s="511"/>
      <c r="EWY4" s="511"/>
      <c r="EWZ4" s="512"/>
      <c r="EXA4" s="510"/>
      <c r="EXB4" s="511"/>
      <c r="EXC4" s="511"/>
      <c r="EXD4" s="512"/>
      <c r="EXE4" s="510"/>
      <c r="EXF4" s="511"/>
      <c r="EXG4" s="511"/>
      <c r="EXH4" s="512"/>
      <c r="EXI4" s="510"/>
      <c r="EXJ4" s="511"/>
      <c r="EXK4" s="511"/>
      <c r="EXL4" s="512"/>
      <c r="EXM4" s="510"/>
      <c r="EXN4" s="511"/>
      <c r="EXO4" s="511"/>
      <c r="EXP4" s="512"/>
      <c r="EXQ4" s="510"/>
      <c r="EXR4" s="511"/>
      <c r="EXS4" s="511"/>
      <c r="EXT4" s="512"/>
      <c r="EXU4" s="510"/>
      <c r="EXV4" s="511"/>
      <c r="EXW4" s="511"/>
      <c r="EXX4" s="512"/>
      <c r="EXY4" s="510"/>
      <c r="EXZ4" s="511"/>
      <c r="EYA4" s="511"/>
      <c r="EYB4" s="512"/>
      <c r="EYC4" s="510"/>
      <c r="EYD4" s="511"/>
      <c r="EYE4" s="511"/>
      <c r="EYF4" s="512"/>
      <c r="EYG4" s="510"/>
      <c r="EYH4" s="511"/>
      <c r="EYI4" s="511"/>
      <c r="EYJ4" s="512"/>
      <c r="EYK4" s="510"/>
      <c r="EYL4" s="511"/>
      <c r="EYM4" s="511"/>
      <c r="EYN4" s="512"/>
      <c r="EYO4" s="510"/>
      <c r="EYP4" s="511"/>
      <c r="EYQ4" s="511"/>
      <c r="EYR4" s="512"/>
      <c r="EYS4" s="510"/>
      <c r="EYT4" s="511"/>
      <c r="EYU4" s="511"/>
      <c r="EYV4" s="512"/>
      <c r="EYW4" s="510"/>
      <c r="EYX4" s="511"/>
      <c r="EYY4" s="511"/>
      <c r="EYZ4" s="512"/>
      <c r="EZA4" s="510"/>
      <c r="EZB4" s="511"/>
      <c r="EZC4" s="511"/>
      <c r="EZD4" s="512"/>
      <c r="EZE4" s="510"/>
      <c r="EZF4" s="511"/>
      <c r="EZG4" s="511"/>
      <c r="EZH4" s="512"/>
      <c r="EZI4" s="510"/>
      <c r="EZJ4" s="511"/>
      <c r="EZK4" s="511"/>
      <c r="EZL4" s="512"/>
      <c r="EZM4" s="510"/>
      <c r="EZN4" s="511"/>
      <c r="EZO4" s="511"/>
      <c r="EZP4" s="512"/>
      <c r="EZQ4" s="510"/>
      <c r="EZR4" s="511"/>
      <c r="EZS4" s="511"/>
      <c r="EZT4" s="512"/>
      <c r="EZU4" s="510"/>
      <c r="EZV4" s="511"/>
      <c r="EZW4" s="511"/>
      <c r="EZX4" s="512"/>
      <c r="EZY4" s="510"/>
      <c r="EZZ4" s="511"/>
      <c r="FAA4" s="511"/>
      <c r="FAB4" s="512"/>
      <c r="FAC4" s="510"/>
      <c r="FAD4" s="511"/>
      <c r="FAE4" s="511"/>
      <c r="FAF4" s="512"/>
      <c r="FAG4" s="510"/>
      <c r="FAH4" s="511"/>
      <c r="FAI4" s="511"/>
      <c r="FAJ4" s="512"/>
      <c r="FAK4" s="510"/>
      <c r="FAL4" s="511"/>
      <c r="FAM4" s="511"/>
      <c r="FAN4" s="512"/>
      <c r="FAO4" s="510"/>
      <c r="FAP4" s="511"/>
      <c r="FAQ4" s="511"/>
      <c r="FAR4" s="512"/>
      <c r="FAS4" s="510"/>
      <c r="FAT4" s="511"/>
      <c r="FAU4" s="511"/>
      <c r="FAV4" s="512"/>
      <c r="FAW4" s="510"/>
      <c r="FAX4" s="511"/>
      <c r="FAY4" s="511"/>
      <c r="FAZ4" s="512"/>
      <c r="FBA4" s="510"/>
      <c r="FBB4" s="511"/>
      <c r="FBC4" s="511"/>
      <c r="FBD4" s="512"/>
      <c r="FBE4" s="510"/>
      <c r="FBF4" s="511"/>
      <c r="FBG4" s="511"/>
      <c r="FBH4" s="512"/>
      <c r="FBI4" s="510"/>
      <c r="FBJ4" s="511"/>
      <c r="FBK4" s="511"/>
      <c r="FBL4" s="512"/>
      <c r="FBM4" s="510"/>
      <c r="FBN4" s="511"/>
      <c r="FBO4" s="511"/>
      <c r="FBP4" s="512"/>
      <c r="FBQ4" s="510"/>
      <c r="FBR4" s="511"/>
      <c r="FBS4" s="511"/>
      <c r="FBT4" s="512"/>
      <c r="FBU4" s="510"/>
      <c r="FBV4" s="511"/>
      <c r="FBW4" s="511"/>
      <c r="FBX4" s="512"/>
      <c r="FBY4" s="510"/>
      <c r="FBZ4" s="511"/>
      <c r="FCA4" s="511"/>
      <c r="FCB4" s="512"/>
      <c r="FCC4" s="510"/>
      <c r="FCD4" s="511"/>
      <c r="FCE4" s="511"/>
      <c r="FCF4" s="512"/>
      <c r="FCG4" s="510"/>
      <c r="FCH4" s="511"/>
      <c r="FCI4" s="511"/>
      <c r="FCJ4" s="512"/>
      <c r="FCK4" s="510"/>
      <c r="FCL4" s="511"/>
      <c r="FCM4" s="511"/>
      <c r="FCN4" s="512"/>
      <c r="FCO4" s="510"/>
      <c r="FCP4" s="511"/>
      <c r="FCQ4" s="511"/>
      <c r="FCR4" s="512"/>
      <c r="FCS4" s="510"/>
      <c r="FCT4" s="511"/>
      <c r="FCU4" s="511"/>
      <c r="FCV4" s="512"/>
      <c r="FCW4" s="510"/>
      <c r="FCX4" s="511"/>
      <c r="FCY4" s="511"/>
      <c r="FCZ4" s="512"/>
      <c r="FDA4" s="510"/>
      <c r="FDB4" s="511"/>
      <c r="FDC4" s="511"/>
      <c r="FDD4" s="512"/>
      <c r="FDE4" s="510"/>
      <c r="FDF4" s="511"/>
      <c r="FDG4" s="511"/>
      <c r="FDH4" s="512"/>
      <c r="FDI4" s="510"/>
      <c r="FDJ4" s="511"/>
      <c r="FDK4" s="511"/>
      <c r="FDL4" s="512"/>
      <c r="FDM4" s="510"/>
      <c r="FDN4" s="511"/>
      <c r="FDO4" s="511"/>
      <c r="FDP4" s="512"/>
      <c r="FDQ4" s="510"/>
      <c r="FDR4" s="511"/>
      <c r="FDS4" s="511"/>
      <c r="FDT4" s="512"/>
      <c r="FDU4" s="510"/>
      <c r="FDV4" s="511"/>
      <c r="FDW4" s="511"/>
      <c r="FDX4" s="512"/>
      <c r="FDY4" s="510"/>
      <c r="FDZ4" s="511"/>
      <c r="FEA4" s="511"/>
      <c r="FEB4" s="512"/>
      <c r="FEC4" s="510"/>
      <c r="FED4" s="511"/>
      <c r="FEE4" s="511"/>
      <c r="FEF4" s="512"/>
      <c r="FEG4" s="510"/>
      <c r="FEH4" s="511"/>
      <c r="FEI4" s="511"/>
      <c r="FEJ4" s="512"/>
      <c r="FEK4" s="510"/>
      <c r="FEL4" s="511"/>
      <c r="FEM4" s="511"/>
      <c r="FEN4" s="512"/>
      <c r="FEO4" s="510"/>
      <c r="FEP4" s="511"/>
      <c r="FEQ4" s="511"/>
      <c r="FER4" s="512"/>
      <c r="FES4" s="510"/>
      <c r="FET4" s="511"/>
      <c r="FEU4" s="511"/>
      <c r="FEV4" s="512"/>
      <c r="FEW4" s="510"/>
      <c r="FEX4" s="511"/>
      <c r="FEY4" s="511"/>
      <c r="FEZ4" s="512"/>
      <c r="FFA4" s="510"/>
      <c r="FFB4" s="511"/>
      <c r="FFC4" s="511"/>
      <c r="FFD4" s="512"/>
      <c r="FFE4" s="510"/>
      <c r="FFF4" s="511"/>
      <c r="FFG4" s="511"/>
      <c r="FFH4" s="512"/>
      <c r="FFI4" s="510"/>
      <c r="FFJ4" s="511"/>
      <c r="FFK4" s="511"/>
      <c r="FFL4" s="512"/>
      <c r="FFM4" s="510"/>
      <c r="FFN4" s="511"/>
      <c r="FFO4" s="511"/>
      <c r="FFP4" s="512"/>
      <c r="FFQ4" s="510"/>
      <c r="FFR4" s="511"/>
      <c r="FFS4" s="511"/>
      <c r="FFT4" s="512"/>
      <c r="FFU4" s="510"/>
      <c r="FFV4" s="511"/>
      <c r="FFW4" s="511"/>
      <c r="FFX4" s="512"/>
      <c r="FFY4" s="510"/>
      <c r="FFZ4" s="511"/>
      <c r="FGA4" s="511"/>
      <c r="FGB4" s="512"/>
      <c r="FGC4" s="510"/>
      <c r="FGD4" s="511"/>
      <c r="FGE4" s="511"/>
      <c r="FGF4" s="512"/>
      <c r="FGG4" s="510"/>
      <c r="FGH4" s="511"/>
      <c r="FGI4" s="511"/>
      <c r="FGJ4" s="512"/>
      <c r="FGK4" s="510"/>
      <c r="FGL4" s="511"/>
      <c r="FGM4" s="511"/>
      <c r="FGN4" s="512"/>
      <c r="FGO4" s="510"/>
      <c r="FGP4" s="511"/>
      <c r="FGQ4" s="511"/>
      <c r="FGR4" s="512"/>
      <c r="FGS4" s="510"/>
      <c r="FGT4" s="511"/>
      <c r="FGU4" s="511"/>
      <c r="FGV4" s="512"/>
      <c r="FGW4" s="510"/>
      <c r="FGX4" s="511"/>
      <c r="FGY4" s="511"/>
      <c r="FGZ4" s="512"/>
      <c r="FHA4" s="510"/>
      <c r="FHB4" s="511"/>
      <c r="FHC4" s="511"/>
      <c r="FHD4" s="512"/>
      <c r="FHE4" s="510"/>
      <c r="FHF4" s="511"/>
      <c r="FHG4" s="511"/>
      <c r="FHH4" s="512"/>
      <c r="FHI4" s="510"/>
      <c r="FHJ4" s="511"/>
      <c r="FHK4" s="511"/>
      <c r="FHL4" s="512"/>
      <c r="FHM4" s="510"/>
      <c r="FHN4" s="511"/>
      <c r="FHO4" s="511"/>
      <c r="FHP4" s="512"/>
      <c r="FHQ4" s="510"/>
      <c r="FHR4" s="511"/>
      <c r="FHS4" s="511"/>
      <c r="FHT4" s="512"/>
      <c r="FHU4" s="510"/>
      <c r="FHV4" s="511"/>
      <c r="FHW4" s="511"/>
      <c r="FHX4" s="512"/>
      <c r="FHY4" s="510"/>
      <c r="FHZ4" s="511"/>
      <c r="FIA4" s="511"/>
      <c r="FIB4" s="512"/>
      <c r="FIC4" s="510"/>
      <c r="FID4" s="511"/>
      <c r="FIE4" s="511"/>
      <c r="FIF4" s="512"/>
      <c r="FIG4" s="510"/>
      <c r="FIH4" s="511"/>
      <c r="FII4" s="511"/>
      <c r="FIJ4" s="512"/>
      <c r="FIK4" s="510"/>
      <c r="FIL4" s="511"/>
      <c r="FIM4" s="511"/>
      <c r="FIN4" s="512"/>
      <c r="FIO4" s="510"/>
      <c r="FIP4" s="511"/>
      <c r="FIQ4" s="511"/>
      <c r="FIR4" s="512"/>
      <c r="FIS4" s="510"/>
      <c r="FIT4" s="511"/>
      <c r="FIU4" s="511"/>
      <c r="FIV4" s="512"/>
      <c r="FIW4" s="510"/>
      <c r="FIX4" s="511"/>
      <c r="FIY4" s="511"/>
      <c r="FIZ4" s="512"/>
      <c r="FJA4" s="510"/>
      <c r="FJB4" s="511"/>
      <c r="FJC4" s="511"/>
      <c r="FJD4" s="512"/>
      <c r="FJE4" s="510"/>
      <c r="FJF4" s="511"/>
      <c r="FJG4" s="511"/>
      <c r="FJH4" s="512"/>
      <c r="FJI4" s="510"/>
      <c r="FJJ4" s="511"/>
      <c r="FJK4" s="511"/>
      <c r="FJL4" s="512"/>
      <c r="FJM4" s="510"/>
      <c r="FJN4" s="511"/>
      <c r="FJO4" s="511"/>
      <c r="FJP4" s="512"/>
      <c r="FJQ4" s="510"/>
      <c r="FJR4" s="511"/>
      <c r="FJS4" s="511"/>
      <c r="FJT4" s="512"/>
      <c r="FJU4" s="510"/>
      <c r="FJV4" s="511"/>
      <c r="FJW4" s="511"/>
      <c r="FJX4" s="512"/>
      <c r="FJY4" s="510"/>
      <c r="FJZ4" s="511"/>
      <c r="FKA4" s="511"/>
      <c r="FKB4" s="512"/>
      <c r="FKC4" s="510"/>
      <c r="FKD4" s="511"/>
      <c r="FKE4" s="511"/>
      <c r="FKF4" s="512"/>
      <c r="FKG4" s="510"/>
      <c r="FKH4" s="511"/>
      <c r="FKI4" s="511"/>
      <c r="FKJ4" s="512"/>
      <c r="FKK4" s="510"/>
      <c r="FKL4" s="511"/>
      <c r="FKM4" s="511"/>
      <c r="FKN4" s="512"/>
      <c r="FKO4" s="510"/>
      <c r="FKP4" s="511"/>
      <c r="FKQ4" s="511"/>
      <c r="FKR4" s="512"/>
      <c r="FKS4" s="510"/>
      <c r="FKT4" s="511"/>
      <c r="FKU4" s="511"/>
      <c r="FKV4" s="512"/>
      <c r="FKW4" s="510"/>
      <c r="FKX4" s="511"/>
      <c r="FKY4" s="511"/>
      <c r="FKZ4" s="512"/>
      <c r="FLA4" s="510"/>
      <c r="FLB4" s="511"/>
      <c r="FLC4" s="511"/>
      <c r="FLD4" s="512"/>
      <c r="FLE4" s="510"/>
      <c r="FLF4" s="511"/>
      <c r="FLG4" s="511"/>
      <c r="FLH4" s="512"/>
      <c r="FLI4" s="510"/>
      <c r="FLJ4" s="511"/>
      <c r="FLK4" s="511"/>
      <c r="FLL4" s="512"/>
      <c r="FLM4" s="510"/>
      <c r="FLN4" s="511"/>
      <c r="FLO4" s="511"/>
      <c r="FLP4" s="512"/>
      <c r="FLQ4" s="510"/>
      <c r="FLR4" s="511"/>
      <c r="FLS4" s="511"/>
      <c r="FLT4" s="512"/>
      <c r="FLU4" s="510"/>
      <c r="FLV4" s="511"/>
      <c r="FLW4" s="511"/>
      <c r="FLX4" s="512"/>
      <c r="FLY4" s="510"/>
      <c r="FLZ4" s="511"/>
      <c r="FMA4" s="511"/>
      <c r="FMB4" s="512"/>
      <c r="FMC4" s="510"/>
      <c r="FMD4" s="511"/>
      <c r="FME4" s="511"/>
      <c r="FMF4" s="512"/>
      <c r="FMG4" s="510"/>
      <c r="FMH4" s="511"/>
      <c r="FMI4" s="511"/>
      <c r="FMJ4" s="512"/>
      <c r="FMK4" s="510"/>
      <c r="FML4" s="511"/>
      <c r="FMM4" s="511"/>
      <c r="FMN4" s="512"/>
      <c r="FMO4" s="510"/>
      <c r="FMP4" s="511"/>
      <c r="FMQ4" s="511"/>
      <c r="FMR4" s="512"/>
      <c r="FMS4" s="510"/>
      <c r="FMT4" s="511"/>
      <c r="FMU4" s="511"/>
      <c r="FMV4" s="512"/>
      <c r="FMW4" s="510"/>
      <c r="FMX4" s="511"/>
      <c r="FMY4" s="511"/>
      <c r="FMZ4" s="512"/>
      <c r="FNA4" s="510"/>
      <c r="FNB4" s="511"/>
      <c r="FNC4" s="511"/>
      <c r="FND4" s="512"/>
      <c r="FNE4" s="510"/>
      <c r="FNF4" s="511"/>
      <c r="FNG4" s="511"/>
      <c r="FNH4" s="512"/>
      <c r="FNI4" s="510"/>
      <c r="FNJ4" s="511"/>
      <c r="FNK4" s="511"/>
      <c r="FNL4" s="512"/>
      <c r="FNM4" s="510"/>
      <c r="FNN4" s="511"/>
      <c r="FNO4" s="511"/>
      <c r="FNP4" s="512"/>
      <c r="FNQ4" s="510"/>
      <c r="FNR4" s="511"/>
      <c r="FNS4" s="511"/>
      <c r="FNT4" s="512"/>
      <c r="FNU4" s="510"/>
      <c r="FNV4" s="511"/>
      <c r="FNW4" s="511"/>
      <c r="FNX4" s="512"/>
      <c r="FNY4" s="510"/>
      <c r="FNZ4" s="511"/>
      <c r="FOA4" s="511"/>
      <c r="FOB4" s="512"/>
      <c r="FOC4" s="510"/>
      <c r="FOD4" s="511"/>
      <c r="FOE4" s="511"/>
      <c r="FOF4" s="512"/>
      <c r="FOG4" s="510"/>
      <c r="FOH4" s="511"/>
      <c r="FOI4" s="511"/>
      <c r="FOJ4" s="512"/>
      <c r="FOK4" s="510"/>
      <c r="FOL4" s="511"/>
      <c r="FOM4" s="511"/>
      <c r="FON4" s="512"/>
      <c r="FOO4" s="510"/>
      <c r="FOP4" s="511"/>
      <c r="FOQ4" s="511"/>
      <c r="FOR4" s="512"/>
      <c r="FOS4" s="510"/>
      <c r="FOT4" s="511"/>
      <c r="FOU4" s="511"/>
      <c r="FOV4" s="512"/>
      <c r="FOW4" s="510"/>
      <c r="FOX4" s="511"/>
      <c r="FOY4" s="511"/>
      <c r="FOZ4" s="512"/>
      <c r="FPA4" s="510"/>
      <c r="FPB4" s="511"/>
      <c r="FPC4" s="511"/>
      <c r="FPD4" s="512"/>
      <c r="FPE4" s="510"/>
      <c r="FPF4" s="511"/>
      <c r="FPG4" s="511"/>
      <c r="FPH4" s="512"/>
      <c r="FPI4" s="510"/>
      <c r="FPJ4" s="511"/>
      <c r="FPK4" s="511"/>
      <c r="FPL4" s="512"/>
      <c r="FPM4" s="510"/>
      <c r="FPN4" s="511"/>
      <c r="FPO4" s="511"/>
      <c r="FPP4" s="512"/>
      <c r="FPQ4" s="510"/>
      <c r="FPR4" s="511"/>
      <c r="FPS4" s="511"/>
      <c r="FPT4" s="512"/>
      <c r="FPU4" s="510"/>
      <c r="FPV4" s="511"/>
      <c r="FPW4" s="511"/>
      <c r="FPX4" s="512"/>
      <c r="FPY4" s="510"/>
      <c r="FPZ4" s="511"/>
      <c r="FQA4" s="511"/>
      <c r="FQB4" s="512"/>
      <c r="FQC4" s="510"/>
      <c r="FQD4" s="511"/>
      <c r="FQE4" s="511"/>
      <c r="FQF4" s="512"/>
      <c r="FQG4" s="510"/>
      <c r="FQH4" s="511"/>
      <c r="FQI4" s="511"/>
      <c r="FQJ4" s="512"/>
      <c r="FQK4" s="510"/>
      <c r="FQL4" s="511"/>
      <c r="FQM4" s="511"/>
      <c r="FQN4" s="512"/>
      <c r="FQO4" s="510"/>
      <c r="FQP4" s="511"/>
      <c r="FQQ4" s="511"/>
      <c r="FQR4" s="512"/>
      <c r="FQS4" s="510"/>
      <c r="FQT4" s="511"/>
      <c r="FQU4" s="511"/>
      <c r="FQV4" s="512"/>
      <c r="FQW4" s="510"/>
      <c r="FQX4" s="511"/>
      <c r="FQY4" s="511"/>
      <c r="FQZ4" s="512"/>
      <c r="FRA4" s="510"/>
      <c r="FRB4" s="511"/>
      <c r="FRC4" s="511"/>
      <c r="FRD4" s="512"/>
      <c r="FRE4" s="510"/>
      <c r="FRF4" s="511"/>
      <c r="FRG4" s="511"/>
      <c r="FRH4" s="512"/>
      <c r="FRI4" s="510"/>
      <c r="FRJ4" s="511"/>
      <c r="FRK4" s="511"/>
      <c r="FRL4" s="512"/>
      <c r="FRM4" s="510"/>
      <c r="FRN4" s="511"/>
      <c r="FRO4" s="511"/>
      <c r="FRP4" s="512"/>
      <c r="FRQ4" s="510"/>
      <c r="FRR4" s="511"/>
      <c r="FRS4" s="511"/>
      <c r="FRT4" s="512"/>
      <c r="FRU4" s="510"/>
      <c r="FRV4" s="511"/>
      <c r="FRW4" s="511"/>
      <c r="FRX4" s="512"/>
      <c r="FRY4" s="510"/>
      <c r="FRZ4" s="511"/>
      <c r="FSA4" s="511"/>
      <c r="FSB4" s="512"/>
      <c r="FSC4" s="510"/>
      <c r="FSD4" s="511"/>
      <c r="FSE4" s="511"/>
      <c r="FSF4" s="512"/>
      <c r="FSG4" s="510"/>
      <c r="FSH4" s="511"/>
      <c r="FSI4" s="511"/>
      <c r="FSJ4" s="512"/>
      <c r="FSK4" s="510"/>
      <c r="FSL4" s="511"/>
      <c r="FSM4" s="511"/>
      <c r="FSN4" s="512"/>
      <c r="FSO4" s="510"/>
      <c r="FSP4" s="511"/>
      <c r="FSQ4" s="511"/>
      <c r="FSR4" s="512"/>
      <c r="FSS4" s="510"/>
      <c r="FST4" s="511"/>
      <c r="FSU4" s="511"/>
      <c r="FSV4" s="512"/>
      <c r="FSW4" s="510"/>
      <c r="FSX4" s="511"/>
      <c r="FSY4" s="511"/>
      <c r="FSZ4" s="512"/>
      <c r="FTA4" s="510"/>
      <c r="FTB4" s="511"/>
      <c r="FTC4" s="511"/>
      <c r="FTD4" s="512"/>
      <c r="FTE4" s="510"/>
      <c r="FTF4" s="511"/>
      <c r="FTG4" s="511"/>
      <c r="FTH4" s="512"/>
      <c r="FTI4" s="510"/>
      <c r="FTJ4" s="511"/>
      <c r="FTK4" s="511"/>
      <c r="FTL4" s="512"/>
      <c r="FTM4" s="510"/>
      <c r="FTN4" s="511"/>
      <c r="FTO4" s="511"/>
      <c r="FTP4" s="512"/>
      <c r="FTQ4" s="510"/>
      <c r="FTR4" s="511"/>
      <c r="FTS4" s="511"/>
      <c r="FTT4" s="512"/>
      <c r="FTU4" s="510"/>
      <c r="FTV4" s="511"/>
      <c r="FTW4" s="511"/>
      <c r="FTX4" s="512"/>
      <c r="FTY4" s="510"/>
      <c r="FTZ4" s="511"/>
      <c r="FUA4" s="511"/>
      <c r="FUB4" s="512"/>
      <c r="FUC4" s="510"/>
      <c r="FUD4" s="511"/>
      <c r="FUE4" s="511"/>
      <c r="FUF4" s="512"/>
      <c r="FUG4" s="510"/>
      <c r="FUH4" s="511"/>
      <c r="FUI4" s="511"/>
      <c r="FUJ4" s="512"/>
      <c r="FUK4" s="510"/>
      <c r="FUL4" s="511"/>
      <c r="FUM4" s="511"/>
      <c r="FUN4" s="512"/>
      <c r="FUO4" s="510"/>
      <c r="FUP4" s="511"/>
      <c r="FUQ4" s="511"/>
      <c r="FUR4" s="512"/>
      <c r="FUS4" s="510"/>
      <c r="FUT4" s="511"/>
      <c r="FUU4" s="511"/>
      <c r="FUV4" s="512"/>
      <c r="FUW4" s="510"/>
      <c r="FUX4" s="511"/>
      <c r="FUY4" s="511"/>
      <c r="FUZ4" s="512"/>
      <c r="FVA4" s="510"/>
      <c r="FVB4" s="511"/>
      <c r="FVC4" s="511"/>
      <c r="FVD4" s="512"/>
      <c r="FVE4" s="510"/>
      <c r="FVF4" s="511"/>
      <c r="FVG4" s="511"/>
      <c r="FVH4" s="512"/>
      <c r="FVI4" s="510"/>
      <c r="FVJ4" s="511"/>
      <c r="FVK4" s="511"/>
      <c r="FVL4" s="512"/>
      <c r="FVM4" s="510"/>
      <c r="FVN4" s="511"/>
      <c r="FVO4" s="511"/>
      <c r="FVP4" s="512"/>
      <c r="FVQ4" s="510"/>
      <c r="FVR4" s="511"/>
      <c r="FVS4" s="511"/>
      <c r="FVT4" s="512"/>
      <c r="FVU4" s="510"/>
      <c r="FVV4" s="511"/>
      <c r="FVW4" s="511"/>
      <c r="FVX4" s="512"/>
      <c r="FVY4" s="510"/>
      <c r="FVZ4" s="511"/>
      <c r="FWA4" s="511"/>
      <c r="FWB4" s="512"/>
      <c r="FWC4" s="510"/>
      <c r="FWD4" s="511"/>
      <c r="FWE4" s="511"/>
      <c r="FWF4" s="512"/>
      <c r="FWG4" s="510"/>
      <c r="FWH4" s="511"/>
      <c r="FWI4" s="511"/>
      <c r="FWJ4" s="512"/>
      <c r="FWK4" s="510"/>
      <c r="FWL4" s="511"/>
      <c r="FWM4" s="511"/>
      <c r="FWN4" s="512"/>
      <c r="FWO4" s="510"/>
      <c r="FWP4" s="511"/>
      <c r="FWQ4" s="511"/>
      <c r="FWR4" s="512"/>
      <c r="FWS4" s="510"/>
      <c r="FWT4" s="511"/>
      <c r="FWU4" s="511"/>
      <c r="FWV4" s="512"/>
      <c r="FWW4" s="510"/>
      <c r="FWX4" s="511"/>
      <c r="FWY4" s="511"/>
      <c r="FWZ4" s="512"/>
      <c r="FXA4" s="510"/>
      <c r="FXB4" s="511"/>
      <c r="FXC4" s="511"/>
      <c r="FXD4" s="512"/>
      <c r="FXE4" s="510"/>
      <c r="FXF4" s="511"/>
      <c r="FXG4" s="511"/>
      <c r="FXH4" s="512"/>
      <c r="FXI4" s="510"/>
      <c r="FXJ4" s="511"/>
      <c r="FXK4" s="511"/>
      <c r="FXL4" s="512"/>
      <c r="FXM4" s="510"/>
      <c r="FXN4" s="511"/>
      <c r="FXO4" s="511"/>
      <c r="FXP4" s="512"/>
      <c r="FXQ4" s="510"/>
      <c r="FXR4" s="511"/>
      <c r="FXS4" s="511"/>
      <c r="FXT4" s="512"/>
      <c r="FXU4" s="510"/>
      <c r="FXV4" s="511"/>
      <c r="FXW4" s="511"/>
      <c r="FXX4" s="512"/>
      <c r="FXY4" s="510"/>
      <c r="FXZ4" s="511"/>
      <c r="FYA4" s="511"/>
      <c r="FYB4" s="512"/>
      <c r="FYC4" s="510"/>
      <c r="FYD4" s="511"/>
      <c r="FYE4" s="511"/>
      <c r="FYF4" s="512"/>
      <c r="FYG4" s="510"/>
      <c r="FYH4" s="511"/>
      <c r="FYI4" s="511"/>
      <c r="FYJ4" s="512"/>
      <c r="FYK4" s="510"/>
      <c r="FYL4" s="511"/>
      <c r="FYM4" s="511"/>
      <c r="FYN4" s="512"/>
      <c r="FYO4" s="510"/>
      <c r="FYP4" s="511"/>
      <c r="FYQ4" s="511"/>
      <c r="FYR4" s="512"/>
      <c r="FYS4" s="510"/>
      <c r="FYT4" s="511"/>
      <c r="FYU4" s="511"/>
      <c r="FYV4" s="512"/>
      <c r="FYW4" s="510"/>
      <c r="FYX4" s="511"/>
      <c r="FYY4" s="511"/>
      <c r="FYZ4" s="512"/>
      <c r="FZA4" s="510"/>
      <c r="FZB4" s="511"/>
      <c r="FZC4" s="511"/>
      <c r="FZD4" s="512"/>
      <c r="FZE4" s="510"/>
      <c r="FZF4" s="511"/>
      <c r="FZG4" s="511"/>
      <c r="FZH4" s="512"/>
      <c r="FZI4" s="510"/>
      <c r="FZJ4" s="511"/>
      <c r="FZK4" s="511"/>
      <c r="FZL4" s="512"/>
      <c r="FZM4" s="510"/>
      <c r="FZN4" s="511"/>
      <c r="FZO4" s="511"/>
      <c r="FZP4" s="512"/>
      <c r="FZQ4" s="510"/>
      <c r="FZR4" s="511"/>
      <c r="FZS4" s="511"/>
      <c r="FZT4" s="512"/>
      <c r="FZU4" s="510"/>
      <c r="FZV4" s="511"/>
      <c r="FZW4" s="511"/>
      <c r="FZX4" s="512"/>
      <c r="FZY4" s="510"/>
      <c r="FZZ4" s="511"/>
      <c r="GAA4" s="511"/>
      <c r="GAB4" s="512"/>
      <c r="GAC4" s="510"/>
      <c r="GAD4" s="511"/>
      <c r="GAE4" s="511"/>
      <c r="GAF4" s="512"/>
      <c r="GAG4" s="510"/>
      <c r="GAH4" s="511"/>
      <c r="GAI4" s="511"/>
      <c r="GAJ4" s="512"/>
      <c r="GAK4" s="510"/>
      <c r="GAL4" s="511"/>
      <c r="GAM4" s="511"/>
      <c r="GAN4" s="512"/>
      <c r="GAO4" s="510"/>
      <c r="GAP4" s="511"/>
      <c r="GAQ4" s="511"/>
      <c r="GAR4" s="512"/>
      <c r="GAS4" s="510"/>
      <c r="GAT4" s="511"/>
      <c r="GAU4" s="511"/>
      <c r="GAV4" s="512"/>
      <c r="GAW4" s="510"/>
      <c r="GAX4" s="511"/>
      <c r="GAY4" s="511"/>
      <c r="GAZ4" s="512"/>
      <c r="GBA4" s="510"/>
      <c r="GBB4" s="511"/>
      <c r="GBC4" s="511"/>
      <c r="GBD4" s="512"/>
      <c r="GBE4" s="510"/>
      <c r="GBF4" s="511"/>
      <c r="GBG4" s="511"/>
      <c r="GBH4" s="512"/>
      <c r="GBI4" s="510"/>
      <c r="GBJ4" s="511"/>
      <c r="GBK4" s="511"/>
      <c r="GBL4" s="512"/>
      <c r="GBM4" s="510"/>
      <c r="GBN4" s="511"/>
      <c r="GBO4" s="511"/>
      <c r="GBP4" s="512"/>
      <c r="GBQ4" s="510"/>
      <c r="GBR4" s="511"/>
      <c r="GBS4" s="511"/>
      <c r="GBT4" s="512"/>
      <c r="GBU4" s="510"/>
      <c r="GBV4" s="511"/>
      <c r="GBW4" s="511"/>
      <c r="GBX4" s="512"/>
      <c r="GBY4" s="510"/>
      <c r="GBZ4" s="511"/>
      <c r="GCA4" s="511"/>
      <c r="GCB4" s="512"/>
      <c r="GCC4" s="510"/>
      <c r="GCD4" s="511"/>
      <c r="GCE4" s="511"/>
      <c r="GCF4" s="512"/>
      <c r="GCG4" s="510"/>
      <c r="GCH4" s="511"/>
      <c r="GCI4" s="511"/>
      <c r="GCJ4" s="512"/>
      <c r="GCK4" s="510"/>
      <c r="GCL4" s="511"/>
      <c r="GCM4" s="511"/>
      <c r="GCN4" s="512"/>
      <c r="GCO4" s="510"/>
      <c r="GCP4" s="511"/>
      <c r="GCQ4" s="511"/>
      <c r="GCR4" s="512"/>
      <c r="GCS4" s="510"/>
      <c r="GCT4" s="511"/>
      <c r="GCU4" s="511"/>
      <c r="GCV4" s="512"/>
      <c r="GCW4" s="510"/>
      <c r="GCX4" s="511"/>
      <c r="GCY4" s="511"/>
      <c r="GCZ4" s="512"/>
      <c r="GDA4" s="510"/>
      <c r="GDB4" s="511"/>
      <c r="GDC4" s="511"/>
      <c r="GDD4" s="512"/>
      <c r="GDE4" s="510"/>
      <c r="GDF4" s="511"/>
      <c r="GDG4" s="511"/>
      <c r="GDH4" s="512"/>
      <c r="GDI4" s="510"/>
      <c r="GDJ4" s="511"/>
      <c r="GDK4" s="511"/>
      <c r="GDL4" s="512"/>
      <c r="GDM4" s="510"/>
      <c r="GDN4" s="511"/>
      <c r="GDO4" s="511"/>
      <c r="GDP4" s="512"/>
      <c r="GDQ4" s="510"/>
      <c r="GDR4" s="511"/>
      <c r="GDS4" s="511"/>
      <c r="GDT4" s="512"/>
      <c r="GDU4" s="510"/>
      <c r="GDV4" s="511"/>
      <c r="GDW4" s="511"/>
      <c r="GDX4" s="512"/>
      <c r="GDY4" s="510"/>
      <c r="GDZ4" s="511"/>
      <c r="GEA4" s="511"/>
      <c r="GEB4" s="512"/>
      <c r="GEC4" s="510"/>
      <c r="GED4" s="511"/>
      <c r="GEE4" s="511"/>
      <c r="GEF4" s="512"/>
      <c r="GEG4" s="510"/>
      <c r="GEH4" s="511"/>
      <c r="GEI4" s="511"/>
      <c r="GEJ4" s="512"/>
      <c r="GEK4" s="510"/>
      <c r="GEL4" s="511"/>
      <c r="GEM4" s="511"/>
      <c r="GEN4" s="512"/>
      <c r="GEO4" s="510"/>
      <c r="GEP4" s="511"/>
      <c r="GEQ4" s="511"/>
      <c r="GER4" s="512"/>
      <c r="GES4" s="510"/>
      <c r="GET4" s="511"/>
      <c r="GEU4" s="511"/>
      <c r="GEV4" s="512"/>
      <c r="GEW4" s="510"/>
      <c r="GEX4" s="511"/>
      <c r="GEY4" s="511"/>
      <c r="GEZ4" s="512"/>
      <c r="GFA4" s="510"/>
      <c r="GFB4" s="511"/>
      <c r="GFC4" s="511"/>
      <c r="GFD4" s="512"/>
      <c r="GFE4" s="510"/>
      <c r="GFF4" s="511"/>
      <c r="GFG4" s="511"/>
      <c r="GFH4" s="512"/>
      <c r="GFI4" s="510"/>
      <c r="GFJ4" s="511"/>
      <c r="GFK4" s="511"/>
      <c r="GFL4" s="512"/>
      <c r="GFM4" s="510"/>
      <c r="GFN4" s="511"/>
      <c r="GFO4" s="511"/>
      <c r="GFP4" s="512"/>
      <c r="GFQ4" s="510"/>
      <c r="GFR4" s="511"/>
      <c r="GFS4" s="511"/>
      <c r="GFT4" s="512"/>
      <c r="GFU4" s="510"/>
      <c r="GFV4" s="511"/>
      <c r="GFW4" s="511"/>
      <c r="GFX4" s="512"/>
      <c r="GFY4" s="510"/>
      <c r="GFZ4" s="511"/>
      <c r="GGA4" s="511"/>
      <c r="GGB4" s="512"/>
      <c r="GGC4" s="510"/>
      <c r="GGD4" s="511"/>
      <c r="GGE4" s="511"/>
      <c r="GGF4" s="512"/>
      <c r="GGG4" s="510"/>
      <c r="GGH4" s="511"/>
      <c r="GGI4" s="511"/>
      <c r="GGJ4" s="512"/>
      <c r="GGK4" s="510"/>
      <c r="GGL4" s="511"/>
      <c r="GGM4" s="511"/>
      <c r="GGN4" s="512"/>
      <c r="GGO4" s="510"/>
      <c r="GGP4" s="511"/>
      <c r="GGQ4" s="511"/>
      <c r="GGR4" s="512"/>
      <c r="GGS4" s="510"/>
      <c r="GGT4" s="511"/>
      <c r="GGU4" s="511"/>
      <c r="GGV4" s="512"/>
      <c r="GGW4" s="510"/>
      <c r="GGX4" s="511"/>
      <c r="GGY4" s="511"/>
      <c r="GGZ4" s="512"/>
      <c r="GHA4" s="510"/>
      <c r="GHB4" s="511"/>
      <c r="GHC4" s="511"/>
      <c r="GHD4" s="512"/>
      <c r="GHE4" s="510"/>
      <c r="GHF4" s="511"/>
      <c r="GHG4" s="511"/>
      <c r="GHH4" s="512"/>
      <c r="GHI4" s="510"/>
      <c r="GHJ4" s="511"/>
      <c r="GHK4" s="511"/>
      <c r="GHL4" s="512"/>
      <c r="GHM4" s="510"/>
      <c r="GHN4" s="511"/>
      <c r="GHO4" s="511"/>
      <c r="GHP4" s="512"/>
      <c r="GHQ4" s="510"/>
      <c r="GHR4" s="511"/>
      <c r="GHS4" s="511"/>
      <c r="GHT4" s="512"/>
      <c r="GHU4" s="510"/>
      <c r="GHV4" s="511"/>
      <c r="GHW4" s="511"/>
      <c r="GHX4" s="512"/>
      <c r="GHY4" s="510"/>
      <c r="GHZ4" s="511"/>
      <c r="GIA4" s="511"/>
      <c r="GIB4" s="512"/>
      <c r="GIC4" s="510"/>
      <c r="GID4" s="511"/>
      <c r="GIE4" s="511"/>
      <c r="GIF4" s="512"/>
      <c r="GIG4" s="510"/>
      <c r="GIH4" s="511"/>
      <c r="GII4" s="511"/>
      <c r="GIJ4" s="512"/>
      <c r="GIK4" s="510"/>
      <c r="GIL4" s="511"/>
      <c r="GIM4" s="511"/>
      <c r="GIN4" s="512"/>
      <c r="GIO4" s="510"/>
      <c r="GIP4" s="511"/>
      <c r="GIQ4" s="511"/>
      <c r="GIR4" s="512"/>
      <c r="GIS4" s="510"/>
      <c r="GIT4" s="511"/>
      <c r="GIU4" s="511"/>
      <c r="GIV4" s="512"/>
      <c r="GIW4" s="510"/>
      <c r="GIX4" s="511"/>
      <c r="GIY4" s="511"/>
      <c r="GIZ4" s="512"/>
      <c r="GJA4" s="510"/>
      <c r="GJB4" s="511"/>
      <c r="GJC4" s="511"/>
      <c r="GJD4" s="512"/>
      <c r="GJE4" s="510"/>
      <c r="GJF4" s="511"/>
      <c r="GJG4" s="511"/>
      <c r="GJH4" s="512"/>
      <c r="GJI4" s="510"/>
      <c r="GJJ4" s="511"/>
      <c r="GJK4" s="511"/>
      <c r="GJL4" s="512"/>
      <c r="GJM4" s="510"/>
      <c r="GJN4" s="511"/>
      <c r="GJO4" s="511"/>
      <c r="GJP4" s="512"/>
      <c r="GJQ4" s="510"/>
      <c r="GJR4" s="511"/>
      <c r="GJS4" s="511"/>
      <c r="GJT4" s="512"/>
      <c r="GJU4" s="510"/>
      <c r="GJV4" s="511"/>
      <c r="GJW4" s="511"/>
      <c r="GJX4" s="512"/>
      <c r="GJY4" s="510"/>
      <c r="GJZ4" s="511"/>
      <c r="GKA4" s="511"/>
      <c r="GKB4" s="512"/>
      <c r="GKC4" s="510"/>
      <c r="GKD4" s="511"/>
      <c r="GKE4" s="511"/>
      <c r="GKF4" s="512"/>
      <c r="GKG4" s="510"/>
      <c r="GKH4" s="511"/>
      <c r="GKI4" s="511"/>
      <c r="GKJ4" s="512"/>
      <c r="GKK4" s="510"/>
      <c r="GKL4" s="511"/>
      <c r="GKM4" s="511"/>
      <c r="GKN4" s="512"/>
      <c r="GKO4" s="510"/>
      <c r="GKP4" s="511"/>
      <c r="GKQ4" s="511"/>
      <c r="GKR4" s="512"/>
      <c r="GKS4" s="510"/>
      <c r="GKT4" s="511"/>
      <c r="GKU4" s="511"/>
      <c r="GKV4" s="512"/>
      <c r="GKW4" s="510"/>
      <c r="GKX4" s="511"/>
      <c r="GKY4" s="511"/>
      <c r="GKZ4" s="512"/>
      <c r="GLA4" s="510"/>
      <c r="GLB4" s="511"/>
      <c r="GLC4" s="511"/>
      <c r="GLD4" s="512"/>
      <c r="GLE4" s="510"/>
      <c r="GLF4" s="511"/>
      <c r="GLG4" s="511"/>
      <c r="GLH4" s="512"/>
      <c r="GLI4" s="510"/>
      <c r="GLJ4" s="511"/>
      <c r="GLK4" s="511"/>
      <c r="GLL4" s="512"/>
      <c r="GLM4" s="510"/>
      <c r="GLN4" s="511"/>
      <c r="GLO4" s="511"/>
      <c r="GLP4" s="512"/>
      <c r="GLQ4" s="510"/>
      <c r="GLR4" s="511"/>
      <c r="GLS4" s="511"/>
      <c r="GLT4" s="512"/>
      <c r="GLU4" s="510"/>
      <c r="GLV4" s="511"/>
      <c r="GLW4" s="511"/>
      <c r="GLX4" s="512"/>
      <c r="GLY4" s="510"/>
      <c r="GLZ4" s="511"/>
      <c r="GMA4" s="511"/>
      <c r="GMB4" s="512"/>
      <c r="GMC4" s="510"/>
      <c r="GMD4" s="511"/>
      <c r="GME4" s="511"/>
      <c r="GMF4" s="512"/>
      <c r="GMG4" s="510"/>
      <c r="GMH4" s="511"/>
      <c r="GMI4" s="511"/>
      <c r="GMJ4" s="512"/>
      <c r="GMK4" s="510"/>
      <c r="GML4" s="511"/>
      <c r="GMM4" s="511"/>
      <c r="GMN4" s="512"/>
      <c r="GMO4" s="510"/>
      <c r="GMP4" s="511"/>
      <c r="GMQ4" s="511"/>
      <c r="GMR4" s="512"/>
      <c r="GMS4" s="510"/>
      <c r="GMT4" s="511"/>
      <c r="GMU4" s="511"/>
      <c r="GMV4" s="512"/>
      <c r="GMW4" s="510"/>
      <c r="GMX4" s="511"/>
      <c r="GMY4" s="511"/>
      <c r="GMZ4" s="512"/>
      <c r="GNA4" s="510"/>
      <c r="GNB4" s="511"/>
      <c r="GNC4" s="511"/>
      <c r="GND4" s="512"/>
      <c r="GNE4" s="510"/>
      <c r="GNF4" s="511"/>
      <c r="GNG4" s="511"/>
      <c r="GNH4" s="512"/>
      <c r="GNI4" s="510"/>
      <c r="GNJ4" s="511"/>
      <c r="GNK4" s="511"/>
      <c r="GNL4" s="512"/>
      <c r="GNM4" s="510"/>
      <c r="GNN4" s="511"/>
      <c r="GNO4" s="511"/>
      <c r="GNP4" s="512"/>
      <c r="GNQ4" s="510"/>
      <c r="GNR4" s="511"/>
      <c r="GNS4" s="511"/>
      <c r="GNT4" s="512"/>
      <c r="GNU4" s="510"/>
      <c r="GNV4" s="511"/>
      <c r="GNW4" s="511"/>
      <c r="GNX4" s="512"/>
      <c r="GNY4" s="510"/>
      <c r="GNZ4" s="511"/>
      <c r="GOA4" s="511"/>
      <c r="GOB4" s="512"/>
      <c r="GOC4" s="510"/>
      <c r="GOD4" s="511"/>
      <c r="GOE4" s="511"/>
      <c r="GOF4" s="512"/>
      <c r="GOG4" s="510"/>
      <c r="GOH4" s="511"/>
      <c r="GOI4" s="511"/>
      <c r="GOJ4" s="512"/>
      <c r="GOK4" s="510"/>
      <c r="GOL4" s="511"/>
      <c r="GOM4" s="511"/>
      <c r="GON4" s="512"/>
      <c r="GOO4" s="510"/>
      <c r="GOP4" s="511"/>
      <c r="GOQ4" s="511"/>
      <c r="GOR4" s="512"/>
      <c r="GOS4" s="510"/>
      <c r="GOT4" s="511"/>
      <c r="GOU4" s="511"/>
      <c r="GOV4" s="512"/>
      <c r="GOW4" s="510"/>
      <c r="GOX4" s="511"/>
      <c r="GOY4" s="511"/>
      <c r="GOZ4" s="512"/>
      <c r="GPA4" s="510"/>
      <c r="GPB4" s="511"/>
      <c r="GPC4" s="511"/>
      <c r="GPD4" s="512"/>
      <c r="GPE4" s="510"/>
      <c r="GPF4" s="511"/>
      <c r="GPG4" s="511"/>
      <c r="GPH4" s="512"/>
      <c r="GPI4" s="510"/>
      <c r="GPJ4" s="511"/>
      <c r="GPK4" s="511"/>
      <c r="GPL4" s="512"/>
      <c r="GPM4" s="510"/>
      <c r="GPN4" s="511"/>
      <c r="GPO4" s="511"/>
      <c r="GPP4" s="512"/>
      <c r="GPQ4" s="510"/>
      <c r="GPR4" s="511"/>
      <c r="GPS4" s="511"/>
      <c r="GPT4" s="512"/>
      <c r="GPU4" s="510"/>
      <c r="GPV4" s="511"/>
      <c r="GPW4" s="511"/>
      <c r="GPX4" s="512"/>
      <c r="GPY4" s="510"/>
      <c r="GPZ4" s="511"/>
      <c r="GQA4" s="511"/>
      <c r="GQB4" s="512"/>
      <c r="GQC4" s="510"/>
      <c r="GQD4" s="511"/>
      <c r="GQE4" s="511"/>
      <c r="GQF4" s="512"/>
      <c r="GQG4" s="510"/>
      <c r="GQH4" s="511"/>
      <c r="GQI4" s="511"/>
      <c r="GQJ4" s="512"/>
      <c r="GQK4" s="510"/>
      <c r="GQL4" s="511"/>
      <c r="GQM4" s="511"/>
      <c r="GQN4" s="512"/>
      <c r="GQO4" s="510"/>
      <c r="GQP4" s="511"/>
      <c r="GQQ4" s="511"/>
      <c r="GQR4" s="512"/>
      <c r="GQS4" s="510"/>
      <c r="GQT4" s="511"/>
      <c r="GQU4" s="511"/>
      <c r="GQV4" s="512"/>
      <c r="GQW4" s="510"/>
      <c r="GQX4" s="511"/>
      <c r="GQY4" s="511"/>
      <c r="GQZ4" s="512"/>
      <c r="GRA4" s="510"/>
      <c r="GRB4" s="511"/>
      <c r="GRC4" s="511"/>
      <c r="GRD4" s="512"/>
      <c r="GRE4" s="510"/>
      <c r="GRF4" s="511"/>
      <c r="GRG4" s="511"/>
      <c r="GRH4" s="512"/>
      <c r="GRI4" s="510"/>
      <c r="GRJ4" s="511"/>
      <c r="GRK4" s="511"/>
      <c r="GRL4" s="512"/>
      <c r="GRM4" s="510"/>
      <c r="GRN4" s="511"/>
      <c r="GRO4" s="511"/>
      <c r="GRP4" s="512"/>
      <c r="GRQ4" s="510"/>
      <c r="GRR4" s="511"/>
      <c r="GRS4" s="511"/>
      <c r="GRT4" s="512"/>
      <c r="GRU4" s="510"/>
      <c r="GRV4" s="511"/>
      <c r="GRW4" s="511"/>
      <c r="GRX4" s="512"/>
      <c r="GRY4" s="510"/>
      <c r="GRZ4" s="511"/>
      <c r="GSA4" s="511"/>
      <c r="GSB4" s="512"/>
      <c r="GSC4" s="510"/>
      <c r="GSD4" s="511"/>
      <c r="GSE4" s="511"/>
      <c r="GSF4" s="512"/>
      <c r="GSG4" s="510"/>
      <c r="GSH4" s="511"/>
      <c r="GSI4" s="511"/>
      <c r="GSJ4" s="512"/>
      <c r="GSK4" s="510"/>
      <c r="GSL4" s="511"/>
      <c r="GSM4" s="511"/>
      <c r="GSN4" s="512"/>
      <c r="GSO4" s="510"/>
      <c r="GSP4" s="511"/>
      <c r="GSQ4" s="511"/>
      <c r="GSR4" s="512"/>
      <c r="GSS4" s="510"/>
      <c r="GST4" s="511"/>
      <c r="GSU4" s="511"/>
      <c r="GSV4" s="512"/>
      <c r="GSW4" s="510"/>
      <c r="GSX4" s="511"/>
      <c r="GSY4" s="511"/>
      <c r="GSZ4" s="512"/>
      <c r="GTA4" s="510"/>
      <c r="GTB4" s="511"/>
      <c r="GTC4" s="511"/>
      <c r="GTD4" s="512"/>
      <c r="GTE4" s="510"/>
      <c r="GTF4" s="511"/>
      <c r="GTG4" s="511"/>
      <c r="GTH4" s="512"/>
      <c r="GTI4" s="510"/>
      <c r="GTJ4" s="511"/>
      <c r="GTK4" s="511"/>
      <c r="GTL4" s="512"/>
      <c r="GTM4" s="510"/>
      <c r="GTN4" s="511"/>
      <c r="GTO4" s="511"/>
      <c r="GTP4" s="512"/>
      <c r="GTQ4" s="510"/>
      <c r="GTR4" s="511"/>
      <c r="GTS4" s="511"/>
      <c r="GTT4" s="512"/>
      <c r="GTU4" s="510"/>
      <c r="GTV4" s="511"/>
      <c r="GTW4" s="511"/>
      <c r="GTX4" s="512"/>
      <c r="GTY4" s="510"/>
      <c r="GTZ4" s="511"/>
      <c r="GUA4" s="511"/>
      <c r="GUB4" s="512"/>
      <c r="GUC4" s="510"/>
      <c r="GUD4" s="511"/>
      <c r="GUE4" s="511"/>
      <c r="GUF4" s="512"/>
      <c r="GUG4" s="510"/>
      <c r="GUH4" s="511"/>
      <c r="GUI4" s="511"/>
      <c r="GUJ4" s="512"/>
      <c r="GUK4" s="510"/>
      <c r="GUL4" s="511"/>
      <c r="GUM4" s="511"/>
      <c r="GUN4" s="512"/>
      <c r="GUO4" s="510"/>
      <c r="GUP4" s="511"/>
      <c r="GUQ4" s="511"/>
      <c r="GUR4" s="512"/>
      <c r="GUS4" s="510"/>
      <c r="GUT4" s="511"/>
      <c r="GUU4" s="511"/>
      <c r="GUV4" s="512"/>
      <c r="GUW4" s="510"/>
      <c r="GUX4" s="511"/>
      <c r="GUY4" s="511"/>
      <c r="GUZ4" s="512"/>
      <c r="GVA4" s="510"/>
      <c r="GVB4" s="511"/>
      <c r="GVC4" s="511"/>
      <c r="GVD4" s="512"/>
      <c r="GVE4" s="510"/>
      <c r="GVF4" s="511"/>
      <c r="GVG4" s="511"/>
      <c r="GVH4" s="512"/>
      <c r="GVI4" s="510"/>
      <c r="GVJ4" s="511"/>
      <c r="GVK4" s="511"/>
      <c r="GVL4" s="512"/>
      <c r="GVM4" s="510"/>
      <c r="GVN4" s="511"/>
      <c r="GVO4" s="511"/>
      <c r="GVP4" s="512"/>
      <c r="GVQ4" s="510"/>
      <c r="GVR4" s="511"/>
      <c r="GVS4" s="511"/>
      <c r="GVT4" s="512"/>
      <c r="GVU4" s="510"/>
      <c r="GVV4" s="511"/>
      <c r="GVW4" s="511"/>
      <c r="GVX4" s="512"/>
      <c r="GVY4" s="510"/>
      <c r="GVZ4" s="511"/>
      <c r="GWA4" s="511"/>
      <c r="GWB4" s="512"/>
      <c r="GWC4" s="510"/>
      <c r="GWD4" s="511"/>
      <c r="GWE4" s="511"/>
      <c r="GWF4" s="512"/>
      <c r="GWG4" s="510"/>
      <c r="GWH4" s="511"/>
      <c r="GWI4" s="511"/>
      <c r="GWJ4" s="512"/>
      <c r="GWK4" s="510"/>
      <c r="GWL4" s="511"/>
      <c r="GWM4" s="511"/>
      <c r="GWN4" s="512"/>
      <c r="GWO4" s="510"/>
      <c r="GWP4" s="511"/>
      <c r="GWQ4" s="511"/>
      <c r="GWR4" s="512"/>
      <c r="GWS4" s="510"/>
      <c r="GWT4" s="511"/>
      <c r="GWU4" s="511"/>
      <c r="GWV4" s="512"/>
      <c r="GWW4" s="510"/>
      <c r="GWX4" s="511"/>
      <c r="GWY4" s="511"/>
      <c r="GWZ4" s="512"/>
      <c r="GXA4" s="510"/>
      <c r="GXB4" s="511"/>
      <c r="GXC4" s="511"/>
      <c r="GXD4" s="512"/>
      <c r="GXE4" s="510"/>
      <c r="GXF4" s="511"/>
      <c r="GXG4" s="511"/>
      <c r="GXH4" s="512"/>
      <c r="GXI4" s="510"/>
      <c r="GXJ4" s="511"/>
      <c r="GXK4" s="511"/>
      <c r="GXL4" s="512"/>
      <c r="GXM4" s="510"/>
      <c r="GXN4" s="511"/>
      <c r="GXO4" s="511"/>
      <c r="GXP4" s="512"/>
      <c r="GXQ4" s="510"/>
      <c r="GXR4" s="511"/>
      <c r="GXS4" s="511"/>
      <c r="GXT4" s="512"/>
      <c r="GXU4" s="510"/>
      <c r="GXV4" s="511"/>
      <c r="GXW4" s="511"/>
      <c r="GXX4" s="512"/>
      <c r="GXY4" s="510"/>
      <c r="GXZ4" s="511"/>
      <c r="GYA4" s="511"/>
      <c r="GYB4" s="512"/>
      <c r="GYC4" s="510"/>
      <c r="GYD4" s="511"/>
      <c r="GYE4" s="511"/>
      <c r="GYF4" s="512"/>
      <c r="GYG4" s="510"/>
      <c r="GYH4" s="511"/>
      <c r="GYI4" s="511"/>
      <c r="GYJ4" s="512"/>
      <c r="GYK4" s="510"/>
      <c r="GYL4" s="511"/>
      <c r="GYM4" s="511"/>
      <c r="GYN4" s="512"/>
      <c r="GYO4" s="510"/>
      <c r="GYP4" s="511"/>
      <c r="GYQ4" s="511"/>
      <c r="GYR4" s="512"/>
      <c r="GYS4" s="510"/>
      <c r="GYT4" s="511"/>
      <c r="GYU4" s="511"/>
      <c r="GYV4" s="512"/>
      <c r="GYW4" s="510"/>
      <c r="GYX4" s="511"/>
      <c r="GYY4" s="511"/>
      <c r="GYZ4" s="512"/>
      <c r="GZA4" s="510"/>
      <c r="GZB4" s="511"/>
      <c r="GZC4" s="511"/>
      <c r="GZD4" s="512"/>
      <c r="GZE4" s="510"/>
      <c r="GZF4" s="511"/>
      <c r="GZG4" s="511"/>
      <c r="GZH4" s="512"/>
      <c r="GZI4" s="510"/>
      <c r="GZJ4" s="511"/>
      <c r="GZK4" s="511"/>
      <c r="GZL4" s="512"/>
      <c r="GZM4" s="510"/>
      <c r="GZN4" s="511"/>
      <c r="GZO4" s="511"/>
      <c r="GZP4" s="512"/>
      <c r="GZQ4" s="510"/>
      <c r="GZR4" s="511"/>
      <c r="GZS4" s="511"/>
      <c r="GZT4" s="512"/>
      <c r="GZU4" s="510"/>
      <c r="GZV4" s="511"/>
      <c r="GZW4" s="511"/>
      <c r="GZX4" s="512"/>
      <c r="GZY4" s="510"/>
      <c r="GZZ4" s="511"/>
      <c r="HAA4" s="511"/>
      <c r="HAB4" s="512"/>
      <c r="HAC4" s="510"/>
      <c r="HAD4" s="511"/>
      <c r="HAE4" s="511"/>
      <c r="HAF4" s="512"/>
      <c r="HAG4" s="510"/>
      <c r="HAH4" s="511"/>
      <c r="HAI4" s="511"/>
      <c r="HAJ4" s="512"/>
      <c r="HAK4" s="510"/>
      <c r="HAL4" s="511"/>
      <c r="HAM4" s="511"/>
      <c r="HAN4" s="512"/>
      <c r="HAO4" s="510"/>
      <c r="HAP4" s="511"/>
      <c r="HAQ4" s="511"/>
      <c r="HAR4" s="512"/>
      <c r="HAS4" s="510"/>
      <c r="HAT4" s="511"/>
      <c r="HAU4" s="511"/>
      <c r="HAV4" s="512"/>
      <c r="HAW4" s="510"/>
      <c r="HAX4" s="511"/>
      <c r="HAY4" s="511"/>
      <c r="HAZ4" s="512"/>
      <c r="HBA4" s="510"/>
      <c r="HBB4" s="511"/>
      <c r="HBC4" s="511"/>
      <c r="HBD4" s="512"/>
      <c r="HBE4" s="510"/>
      <c r="HBF4" s="511"/>
      <c r="HBG4" s="511"/>
      <c r="HBH4" s="512"/>
      <c r="HBI4" s="510"/>
      <c r="HBJ4" s="511"/>
      <c r="HBK4" s="511"/>
      <c r="HBL4" s="512"/>
      <c r="HBM4" s="510"/>
      <c r="HBN4" s="511"/>
      <c r="HBO4" s="511"/>
      <c r="HBP4" s="512"/>
      <c r="HBQ4" s="510"/>
      <c r="HBR4" s="511"/>
      <c r="HBS4" s="511"/>
      <c r="HBT4" s="512"/>
      <c r="HBU4" s="510"/>
      <c r="HBV4" s="511"/>
      <c r="HBW4" s="511"/>
      <c r="HBX4" s="512"/>
      <c r="HBY4" s="510"/>
      <c r="HBZ4" s="511"/>
      <c r="HCA4" s="511"/>
      <c r="HCB4" s="512"/>
      <c r="HCC4" s="510"/>
      <c r="HCD4" s="511"/>
      <c r="HCE4" s="511"/>
      <c r="HCF4" s="512"/>
      <c r="HCG4" s="510"/>
      <c r="HCH4" s="511"/>
      <c r="HCI4" s="511"/>
      <c r="HCJ4" s="512"/>
      <c r="HCK4" s="510"/>
      <c r="HCL4" s="511"/>
      <c r="HCM4" s="511"/>
      <c r="HCN4" s="512"/>
      <c r="HCO4" s="510"/>
      <c r="HCP4" s="511"/>
      <c r="HCQ4" s="511"/>
      <c r="HCR4" s="512"/>
      <c r="HCS4" s="510"/>
      <c r="HCT4" s="511"/>
      <c r="HCU4" s="511"/>
      <c r="HCV4" s="512"/>
      <c r="HCW4" s="510"/>
      <c r="HCX4" s="511"/>
      <c r="HCY4" s="511"/>
      <c r="HCZ4" s="512"/>
      <c r="HDA4" s="510"/>
      <c r="HDB4" s="511"/>
      <c r="HDC4" s="511"/>
      <c r="HDD4" s="512"/>
      <c r="HDE4" s="510"/>
      <c r="HDF4" s="511"/>
      <c r="HDG4" s="511"/>
      <c r="HDH4" s="512"/>
      <c r="HDI4" s="510"/>
      <c r="HDJ4" s="511"/>
      <c r="HDK4" s="511"/>
      <c r="HDL4" s="512"/>
      <c r="HDM4" s="510"/>
      <c r="HDN4" s="511"/>
      <c r="HDO4" s="511"/>
      <c r="HDP4" s="512"/>
      <c r="HDQ4" s="510"/>
      <c r="HDR4" s="511"/>
      <c r="HDS4" s="511"/>
      <c r="HDT4" s="512"/>
      <c r="HDU4" s="510"/>
      <c r="HDV4" s="511"/>
      <c r="HDW4" s="511"/>
      <c r="HDX4" s="512"/>
      <c r="HDY4" s="510"/>
      <c r="HDZ4" s="511"/>
      <c r="HEA4" s="511"/>
      <c r="HEB4" s="512"/>
      <c r="HEC4" s="510"/>
      <c r="HED4" s="511"/>
      <c r="HEE4" s="511"/>
      <c r="HEF4" s="512"/>
      <c r="HEG4" s="510"/>
      <c r="HEH4" s="511"/>
      <c r="HEI4" s="511"/>
      <c r="HEJ4" s="512"/>
      <c r="HEK4" s="510"/>
      <c r="HEL4" s="511"/>
      <c r="HEM4" s="511"/>
      <c r="HEN4" s="512"/>
      <c r="HEO4" s="510"/>
      <c r="HEP4" s="511"/>
      <c r="HEQ4" s="511"/>
      <c r="HER4" s="512"/>
      <c r="HES4" s="510"/>
      <c r="HET4" s="511"/>
      <c r="HEU4" s="511"/>
      <c r="HEV4" s="512"/>
      <c r="HEW4" s="510"/>
      <c r="HEX4" s="511"/>
      <c r="HEY4" s="511"/>
      <c r="HEZ4" s="512"/>
      <c r="HFA4" s="510"/>
      <c r="HFB4" s="511"/>
      <c r="HFC4" s="511"/>
      <c r="HFD4" s="512"/>
      <c r="HFE4" s="510"/>
      <c r="HFF4" s="511"/>
      <c r="HFG4" s="511"/>
      <c r="HFH4" s="512"/>
      <c r="HFI4" s="510"/>
      <c r="HFJ4" s="511"/>
      <c r="HFK4" s="511"/>
      <c r="HFL4" s="512"/>
      <c r="HFM4" s="510"/>
      <c r="HFN4" s="511"/>
      <c r="HFO4" s="511"/>
      <c r="HFP4" s="512"/>
      <c r="HFQ4" s="510"/>
      <c r="HFR4" s="511"/>
      <c r="HFS4" s="511"/>
      <c r="HFT4" s="512"/>
      <c r="HFU4" s="510"/>
      <c r="HFV4" s="511"/>
      <c r="HFW4" s="511"/>
      <c r="HFX4" s="512"/>
      <c r="HFY4" s="510"/>
      <c r="HFZ4" s="511"/>
      <c r="HGA4" s="511"/>
      <c r="HGB4" s="512"/>
      <c r="HGC4" s="510"/>
      <c r="HGD4" s="511"/>
      <c r="HGE4" s="511"/>
      <c r="HGF4" s="512"/>
      <c r="HGG4" s="510"/>
      <c r="HGH4" s="511"/>
      <c r="HGI4" s="511"/>
      <c r="HGJ4" s="512"/>
      <c r="HGK4" s="510"/>
      <c r="HGL4" s="511"/>
      <c r="HGM4" s="511"/>
      <c r="HGN4" s="512"/>
      <c r="HGO4" s="510"/>
      <c r="HGP4" s="511"/>
      <c r="HGQ4" s="511"/>
      <c r="HGR4" s="512"/>
      <c r="HGS4" s="510"/>
      <c r="HGT4" s="511"/>
      <c r="HGU4" s="511"/>
      <c r="HGV4" s="512"/>
      <c r="HGW4" s="510"/>
      <c r="HGX4" s="511"/>
      <c r="HGY4" s="511"/>
      <c r="HGZ4" s="512"/>
      <c r="HHA4" s="510"/>
      <c r="HHB4" s="511"/>
      <c r="HHC4" s="511"/>
      <c r="HHD4" s="512"/>
      <c r="HHE4" s="510"/>
      <c r="HHF4" s="511"/>
      <c r="HHG4" s="511"/>
      <c r="HHH4" s="512"/>
      <c r="HHI4" s="510"/>
      <c r="HHJ4" s="511"/>
      <c r="HHK4" s="511"/>
      <c r="HHL4" s="512"/>
      <c r="HHM4" s="510"/>
      <c r="HHN4" s="511"/>
      <c r="HHO4" s="511"/>
      <c r="HHP4" s="512"/>
      <c r="HHQ4" s="510"/>
      <c r="HHR4" s="511"/>
      <c r="HHS4" s="511"/>
      <c r="HHT4" s="512"/>
      <c r="HHU4" s="510"/>
      <c r="HHV4" s="511"/>
      <c r="HHW4" s="511"/>
      <c r="HHX4" s="512"/>
      <c r="HHY4" s="510"/>
      <c r="HHZ4" s="511"/>
      <c r="HIA4" s="511"/>
      <c r="HIB4" s="512"/>
      <c r="HIC4" s="510"/>
      <c r="HID4" s="511"/>
      <c r="HIE4" s="511"/>
      <c r="HIF4" s="512"/>
      <c r="HIG4" s="510"/>
      <c r="HIH4" s="511"/>
      <c r="HII4" s="511"/>
      <c r="HIJ4" s="512"/>
      <c r="HIK4" s="510"/>
      <c r="HIL4" s="511"/>
      <c r="HIM4" s="511"/>
      <c r="HIN4" s="512"/>
      <c r="HIO4" s="510"/>
      <c r="HIP4" s="511"/>
      <c r="HIQ4" s="511"/>
      <c r="HIR4" s="512"/>
      <c r="HIS4" s="510"/>
      <c r="HIT4" s="511"/>
      <c r="HIU4" s="511"/>
      <c r="HIV4" s="512"/>
      <c r="HIW4" s="510"/>
      <c r="HIX4" s="511"/>
      <c r="HIY4" s="511"/>
      <c r="HIZ4" s="512"/>
      <c r="HJA4" s="510"/>
      <c r="HJB4" s="511"/>
      <c r="HJC4" s="511"/>
      <c r="HJD4" s="512"/>
      <c r="HJE4" s="510"/>
      <c r="HJF4" s="511"/>
      <c r="HJG4" s="511"/>
      <c r="HJH4" s="512"/>
      <c r="HJI4" s="510"/>
      <c r="HJJ4" s="511"/>
      <c r="HJK4" s="511"/>
      <c r="HJL4" s="512"/>
      <c r="HJM4" s="510"/>
      <c r="HJN4" s="511"/>
      <c r="HJO4" s="511"/>
      <c r="HJP4" s="512"/>
      <c r="HJQ4" s="510"/>
      <c r="HJR4" s="511"/>
      <c r="HJS4" s="511"/>
      <c r="HJT4" s="512"/>
      <c r="HJU4" s="510"/>
      <c r="HJV4" s="511"/>
      <c r="HJW4" s="511"/>
      <c r="HJX4" s="512"/>
      <c r="HJY4" s="510"/>
      <c r="HJZ4" s="511"/>
      <c r="HKA4" s="511"/>
      <c r="HKB4" s="512"/>
      <c r="HKC4" s="510"/>
      <c r="HKD4" s="511"/>
      <c r="HKE4" s="511"/>
      <c r="HKF4" s="512"/>
      <c r="HKG4" s="510"/>
      <c r="HKH4" s="511"/>
      <c r="HKI4" s="511"/>
      <c r="HKJ4" s="512"/>
      <c r="HKK4" s="510"/>
      <c r="HKL4" s="511"/>
      <c r="HKM4" s="511"/>
      <c r="HKN4" s="512"/>
      <c r="HKO4" s="510"/>
      <c r="HKP4" s="511"/>
      <c r="HKQ4" s="511"/>
      <c r="HKR4" s="512"/>
      <c r="HKS4" s="510"/>
      <c r="HKT4" s="511"/>
      <c r="HKU4" s="511"/>
      <c r="HKV4" s="512"/>
      <c r="HKW4" s="510"/>
      <c r="HKX4" s="511"/>
      <c r="HKY4" s="511"/>
      <c r="HKZ4" s="512"/>
      <c r="HLA4" s="510"/>
      <c r="HLB4" s="511"/>
      <c r="HLC4" s="511"/>
      <c r="HLD4" s="512"/>
      <c r="HLE4" s="510"/>
      <c r="HLF4" s="511"/>
      <c r="HLG4" s="511"/>
      <c r="HLH4" s="512"/>
      <c r="HLI4" s="510"/>
      <c r="HLJ4" s="511"/>
      <c r="HLK4" s="511"/>
      <c r="HLL4" s="512"/>
      <c r="HLM4" s="510"/>
      <c r="HLN4" s="511"/>
      <c r="HLO4" s="511"/>
      <c r="HLP4" s="512"/>
      <c r="HLQ4" s="510"/>
      <c r="HLR4" s="511"/>
      <c r="HLS4" s="511"/>
      <c r="HLT4" s="512"/>
      <c r="HLU4" s="510"/>
      <c r="HLV4" s="511"/>
      <c r="HLW4" s="511"/>
      <c r="HLX4" s="512"/>
      <c r="HLY4" s="510"/>
      <c r="HLZ4" s="511"/>
      <c r="HMA4" s="511"/>
      <c r="HMB4" s="512"/>
      <c r="HMC4" s="510"/>
      <c r="HMD4" s="511"/>
      <c r="HME4" s="511"/>
      <c r="HMF4" s="512"/>
      <c r="HMG4" s="510"/>
      <c r="HMH4" s="511"/>
      <c r="HMI4" s="511"/>
      <c r="HMJ4" s="512"/>
      <c r="HMK4" s="510"/>
      <c r="HML4" s="511"/>
      <c r="HMM4" s="511"/>
      <c r="HMN4" s="512"/>
      <c r="HMO4" s="510"/>
      <c r="HMP4" s="511"/>
      <c r="HMQ4" s="511"/>
      <c r="HMR4" s="512"/>
      <c r="HMS4" s="510"/>
      <c r="HMT4" s="511"/>
      <c r="HMU4" s="511"/>
      <c r="HMV4" s="512"/>
      <c r="HMW4" s="510"/>
      <c r="HMX4" s="511"/>
      <c r="HMY4" s="511"/>
      <c r="HMZ4" s="512"/>
      <c r="HNA4" s="510"/>
      <c r="HNB4" s="511"/>
      <c r="HNC4" s="511"/>
      <c r="HND4" s="512"/>
      <c r="HNE4" s="510"/>
      <c r="HNF4" s="511"/>
      <c r="HNG4" s="511"/>
      <c r="HNH4" s="512"/>
      <c r="HNI4" s="510"/>
      <c r="HNJ4" s="511"/>
      <c r="HNK4" s="511"/>
      <c r="HNL4" s="512"/>
      <c r="HNM4" s="510"/>
      <c r="HNN4" s="511"/>
      <c r="HNO4" s="511"/>
      <c r="HNP4" s="512"/>
      <c r="HNQ4" s="510"/>
      <c r="HNR4" s="511"/>
      <c r="HNS4" s="511"/>
      <c r="HNT4" s="512"/>
      <c r="HNU4" s="510"/>
      <c r="HNV4" s="511"/>
      <c r="HNW4" s="511"/>
      <c r="HNX4" s="512"/>
      <c r="HNY4" s="510"/>
      <c r="HNZ4" s="511"/>
      <c r="HOA4" s="511"/>
      <c r="HOB4" s="512"/>
      <c r="HOC4" s="510"/>
      <c r="HOD4" s="511"/>
      <c r="HOE4" s="511"/>
      <c r="HOF4" s="512"/>
      <c r="HOG4" s="510"/>
      <c r="HOH4" s="511"/>
      <c r="HOI4" s="511"/>
      <c r="HOJ4" s="512"/>
      <c r="HOK4" s="510"/>
      <c r="HOL4" s="511"/>
      <c r="HOM4" s="511"/>
      <c r="HON4" s="512"/>
      <c r="HOO4" s="510"/>
      <c r="HOP4" s="511"/>
      <c r="HOQ4" s="511"/>
      <c r="HOR4" s="512"/>
      <c r="HOS4" s="510"/>
      <c r="HOT4" s="511"/>
      <c r="HOU4" s="511"/>
      <c r="HOV4" s="512"/>
      <c r="HOW4" s="510"/>
      <c r="HOX4" s="511"/>
      <c r="HOY4" s="511"/>
      <c r="HOZ4" s="512"/>
      <c r="HPA4" s="510"/>
      <c r="HPB4" s="511"/>
      <c r="HPC4" s="511"/>
      <c r="HPD4" s="512"/>
      <c r="HPE4" s="510"/>
      <c r="HPF4" s="511"/>
      <c r="HPG4" s="511"/>
      <c r="HPH4" s="512"/>
      <c r="HPI4" s="510"/>
      <c r="HPJ4" s="511"/>
      <c r="HPK4" s="511"/>
      <c r="HPL4" s="512"/>
      <c r="HPM4" s="510"/>
      <c r="HPN4" s="511"/>
      <c r="HPO4" s="511"/>
      <c r="HPP4" s="512"/>
      <c r="HPQ4" s="510"/>
      <c r="HPR4" s="511"/>
      <c r="HPS4" s="511"/>
      <c r="HPT4" s="512"/>
      <c r="HPU4" s="510"/>
      <c r="HPV4" s="511"/>
      <c r="HPW4" s="511"/>
      <c r="HPX4" s="512"/>
      <c r="HPY4" s="510"/>
      <c r="HPZ4" s="511"/>
      <c r="HQA4" s="511"/>
      <c r="HQB4" s="512"/>
      <c r="HQC4" s="510"/>
      <c r="HQD4" s="511"/>
      <c r="HQE4" s="511"/>
      <c r="HQF4" s="512"/>
      <c r="HQG4" s="510"/>
      <c r="HQH4" s="511"/>
      <c r="HQI4" s="511"/>
      <c r="HQJ4" s="512"/>
      <c r="HQK4" s="510"/>
      <c r="HQL4" s="511"/>
      <c r="HQM4" s="511"/>
      <c r="HQN4" s="512"/>
      <c r="HQO4" s="510"/>
      <c r="HQP4" s="511"/>
      <c r="HQQ4" s="511"/>
      <c r="HQR4" s="512"/>
      <c r="HQS4" s="510"/>
      <c r="HQT4" s="511"/>
      <c r="HQU4" s="511"/>
      <c r="HQV4" s="512"/>
      <c r="HQW4" s="510"/>
      <c r="HQX4" s="511"/>
      <c r="HQY4" s="511"/>
      <c r="HQZ4" s="512"/>
      <c r="HRA4" s="510"/>
      <c r="HRB4" s="511"/>
      <c r="HRC4" s="511"/>
      <c r="HRD4" s="512"/>
      <c r="HRE4" s="510"/>
      <c r="HRF4" s="511"/>
      <c r="HRG4" s="511"/>
      <c r="HRH4" s="512"/>
      <c r="HRI4" s="510"/>
      <c r="HRJ4" s="511"/>
      <c r="HRK4" s="511"/>
      <c r="HRL4" s="512"/>
      <c r="HRM4" s="510"/>
      <c r="HRN4" s="511"/>
      <c r="HRO4" s="511"/>
      <c r="HRP4" s="512"/>
      <c r="HRQ4" s="510"/>
      <c r="HRR4" s="511"/>
      <c r="HRS4" s="511"/>
      <c r="HRT4" s="512"/>
      <c r="HRU4" s="510"/>
      <c r="HRV4" s="511"/>
      <c r="HRW4" s="511"/>
      <c r="HRX4" s="512"/>
      <c r="HRY4" s="510"/>
      <c r="HRZ4" s="511"/>
      <c r="HSA4" s="511"/>
      <c r="HSB4" s="512"/>
      <c r="HSC4" s="510"/>
      <c r="HSD4" s="511"/>
      <c r="HSE4" s="511"/>
      <c r="HSF4" s="512"/>
      <c r="HSG4" s="510"/>
      <c r="HSH4" s="511"/>
      <c r="HSI4" s="511"/>
      <c r="HSJ4" s="512"/>
      <c r="HSK4" s="510"/>
      <c r="HSL4" s="511"/>
      <c r="HSM4" s="511"/>
      <c r="HSN4" s="512"/>
      <c r="HSO4" s="510"/>
      <c r="HSP4" s="511"/>
      <c r="HSQ4" s="511"/>
      <c r="HSR4" s="512"/>
      <c r="HSS4" s="510"/>
      <c r="HST4" s="511"/>
      <c r="HSU4" s="511"/>
      <c r="HSV4" s="512"/>
      <c r="HSW4" s="510"/>
      <c r="HSX4" s="511"/>
      <c r="HSY4" s="511"/>
      <c r="HSZ4" s="512"/>
      <c r="HTA4" s="510"/>
      <c r="HTB4" s="511"/>
      <c r="HTC4" s="511"/>
      <c r="HTD4" s="512"/>
      <c r="HTE4" s="510"/>
      <c r="HTF4" s="511"/>
      <c r="HTG4" s="511"/>
      <c r="HTH4" s="512"/>
      <c r="HTI4" s="510"/>
      <c r="HTJ4" s="511"/>
      <c r="HTK4" s="511"/>
      <c r="HTL4" s="512"/>
      <c r="HTM4" s="510"/>
      <c r="HTN4" s="511"/>
      <c r="HTO4" s="511"/>
      <c r="HTP4" s="512"/>
      <c r="HTQ4" s="510"/>
      <c r="HTR4" s="511"/>
      <c r="HTS4" s="511"/>
      <c r="HTT4" s="512"/>
      <c r="HTU4" s="510"/>
      <c r="HTV4" s="511"/>
      <c r="HTW4" s="511"/>
      <c r="HTX4" s="512"/>
      <c r="HTY4" s="510"/>
      <c r="HTZ4" s="511"/>
      <c r="HUA4" s="511"/>
      <c r="HUB4" s="512"/>
      <c r="HUC4" s="510"/>
      <c r="HUD4" s="511"/>
      <c r="HUE4" s="511"/>
      <c r="HUF4" s="512"/>
      <c r="HUG4" s="510"/>
      <c r="HUH4" s="511"/>
      <c r="HUI4" s="511"/>
      <c r="HUJ4" s="512"/>
      <c r="HUK4" s="510"/>
      <c r="HUL4" s="511"/>
      <c r="HUM4" s="511"/>
      <c r="HUN4" s="512"/>
      <c r="HUO4" s="510"/>
      <c r="HUP4" s="511"/>
      <c r="HUQ4" s="511"/>
      <c r="HUR4" s="512"/>
      <c r="HUS4" s="510"/>
      <c r="HUT4" s="511"/>
      <c r="HUU4" s="511"/>
      <c r="HUV4" s="512"/>
      <c r="HUW4" s="510"/>
      <c r="HUX4" s="511"/>
      <c r="HUY4" s="511"/>
      <c r="HUZ4" s="512"/>
      <c r="HVA4" s="510"/>
      <c r="HVB4" s="511"/>
      <c r="HVC4" s="511"/>
      <c r="HVD4" s="512"/>
      <c r="HVE4" s="510"/>
      <c r="HVF4" s="511"/>
      <c r="HVG4" s="511"/>
      <c r="HVH4" s="512"/>
      <c r="HVI4" s="510"/>
      <c r="HVJ4" s="511"/>
      <c r="HVK4" s="511"/>
      <c r="HVL4" s="512"/>
      <c r="HVM4" s="510"/>
      <c r="HVN4" s="511"/>
      <c r="HVO4" s="511"/>
      <c r="HVP4" s="512"/>
      <c r="HVQ4" s="510"/>
      <c r="HVR4" s="511"/>
      <c r="HVS4" s="511"/>
      <c r="HVT4" s="512"/>
      <c r="HVU4" s="510"/>
      <c r="HVV4" s="511"/>
      <c r="HVW4" s="511"/>
      <c r="HVX4" s="512"/>
      <c r="HVY4" s="510"/>
      <c r="HVZ4" s="511"/>
      <c r="HWA4" s="511"/>
      <c r="HWB4" s="512"/>
      <c r="HWC4" s="510"/>
      <c r="HWD4" s="511"/>
      <c r="HWE4" s="511"/>
      <c r="HWF4" s="512"/>
      <c r="HWG4" s="510"/>
      <c r="HWH4" s="511"/>
      <c r="HWI4" s="511"/>
      <c r="HWJ4" s="512"/>
      <c r="HWK4" s="510"/>
      <c r="HWL4" s="511"/>
      <c r="HWM4" s="511"/>
      <c r="HWN4" s="512"/>
      <c r="HWO4" s="510"/>
      <c r="HWP4" s="511"/>
      <c r="HWQ4" s="511"/>
      <c r="HWR4" s="512"/>
      <c r="HWS4" s="510"/>
      <c r="HWT4" s="511"/>
      <c r="HWU4" s="511"/>
      <c r="HWV4" s="512"/>
      <c r="HWW4" s="510"/>
      <c r="HWX4" s="511"/>
      <c r="HWY4" s="511"/>
      <c r="HWZ4" s="512"/>
      <c r="HXA4" s="510"/>
      <c r="HXB4" s="511"/>
      <c r="HXC4" s="511"/>
      <c r="HXD4" s="512"/>
      <c r="HXE4" s="510"/>
      <c r="HXF4" s="511"/>
      <c r="HXG4" s="511"/>
      <c r="HXH4" s="512"/>
      <c r="HXI4" s="510"/>
      <c r="HXJ4" s="511"/>
      <c r="HXK4" s="511"/>
      <c r="HXL4" s="512"/>
      <c r="HXM4" s="510"/>
      <c r="HXN4" s="511"/>
      <c r="HXO4" s="511"/>
      <c r="HXP4" s="512"/>
      <c r="HXQ4" s="510"/>
      <c r="HXR4" s="511"/>
      <c r="HXS4" s="511"/>
      <c r="HXT4" s="512"/>
      <c r="HXU4" s="510"/>
      <c r="HXV4" s="511"/>
      <c r="HXW4" s="511"/>
      <c r="HXX4" s="512"/>
      <c r="HXY4" s="510"/>
      <c r="HXZ4" s="511"/>
      <c r="HYA4" s="511"/>
      <c r="HYB4" s="512"/>
      <c r="HYC4" s="510"/>
      <c r="HYD4" s="511"/>
      <c r="HYE4" s="511"/>
      <c r="HYF4" s="512"/>
      <c r="HYG4" s="510"/>
      <c r="HYH4" s="511"/>
      <c r="HYI4" s="511"/>
      <c r="HYJ4" s="512"/>
      <c r="HYK4" s="510"/>
      <c r="HYL4" s="511"/>
      <c r="HYM4" s="511"/>
      <c r="HYN4" s="512"/>
      <c r="HYO4" s="510"/>
      <c r="HYP4" s="511"/>
      <c r="HYQ4" s="511"/>
      <c r="HYR4" s="512"/>
      <c r="HYS4" s="510"/>
      <c r="HYT4" s="511"/>
      <c r="HYU4" s="511"/>
      <c r="HYV4" s="512"/>
      <c r="HYW4" s="510"/>
      <c r="HYX4" s="511"/>
      <c r="HYY4" s="511"/>
      <c r="HYZ4" s="512"/>
      <c r="HZA4" s="510"/>
      <c r="HZB4" s="511"/>
      <c r="HZC4" s="511"/>
      <c r="HZD4" s="512"/>
      <c r="HZE4" s="510"/>
      <c r="HZF4" s="511"/>
      <c r="HZG4" s="511"/>
      <c r="HZH4" s="512"/>
      <c r="HZI4" s="510"/>
      <c r="HZJ4" s="511"/>
      <c r="HZK4" s="511"/>
      <c r="HZL4" s="512"/>
      <c r="HZM4" s="510"/>
      <c r="HZN4" s="511"/>
      <c r="HZO4" s="511"/>
      <c r="HZP4" s="512"/>
      <c r="HZQ4" s="510"/>
      <c r="HZR4" s="511"/>
      <c r="HZS4" s="511"/>
      <c r="HZT4" s="512"/>
      <c r="HZU4" s="510"/>
      <c r="HZV4" s="511"/>
      <c r="HZW4" s="511"/>
      <c r="HZX4" s="512"/>
      <c r="HZY4" s="510"/>
      <c r="HZZ4" s="511"/>
      <c r="IAA4" s="511"/>
      <c r="IAB4" s="512"/>
      <c r="IAC4" s="510"/>
      <c r="IAD4" s="511"/>
      <c r="IAE4" s="511"/>
      <c r="IAF4" s="512"/>
      <c r="IAG4" s="510"/>
      <c r="IAH4" s="511"/>
      <c r="IAI4" s="511"/>
      <c r="IAJ4" s="512"/>
      <c r="IAK4" s="510"/>
      <c r="IAL4" s="511"/>
      <c r="IAM4" s="511"/>
      <c r="IAN4" s="512"/>
      <c r="IAO4" s="510"/>
      <c r="IAP4" s="511"/>
      <c r="IAQ4" s="511"/>
      <c r="IAR4" s="512"/>
      <c r="IAS4" s="510"/>
      <c r="IAT4" s="511"/>
      <c r="IAU4" s="511"/>
      <c r="IAV4" s="512"/>
      <c r="IAW4" s="510"/>
      <c r="IAX4" s="511"/>
      <c r="IAY4" s="511"/>
      <c r="IAZ4" s="512"/>
      <c r="IBA4" s="510"/>
      <c r="IBB4" s="511"/>
      <c r="IBC4" s="511"/>
      <c r="IBD4" s="512"/>
      <c r="IBE4" s="510"/>
      <c r="IBF4" s="511"/>
      <c r="IBG4" s="511"/>
      <c r="IBH4" s="512"/>
      <c r="IBI4" s="510"/>
      <c r="IBJ4" s="511"/>
      <c r="IBK4" s="511"/>
      <c r="IBL4" s="512"/>
      <c r="IBM4" s="510"/>
      <c r="IBN4" s="511"/>
      <c r="IBO4" s="511"/>
      <c r="IBP4" s="512"/>
      <c r="IBQ4" s="510"/>
      <c r="IBR4" s="511"/>
      <c r="IBS4" s="511"/>
      <c r="IBT4" s="512"/>
      <c r="IBU4" s="510"/>
      <c r="IBV4" s="511"/>
      <c r="IBW4" s="511"/>
      <c r="IBX4" s="512"/>
      <c r="IBY4" s="510"/>
      <c r="IBZ4" s="511"/>
      <c r="ICA4" s="511"/>
      <c r="ICB4" s="512"/>
      <c r="ICC4" s="510"/>
      <c r="ICD4" s="511"/>
      <c r="ICE4" s="511"/>
      <c r="ICF4" s="512"/>
      <c r="ICG4" s="510"/>
      <c r="ICH4" s="511"/>
      <c r="ICI4" s="511"/>
      <c r="ICJ4" s="512"/>
      <c r="ICK4" s="510"/>
      <c r="ICL4" s="511"/>
      <c r="ICM4" s="511"/>
      <c r="ICN4" s="512"/>
      <c r="ICO4" s="510"/>
      <c r="ICP4" s="511"/>
      <c r="ICQ4" s="511"/>
      <c r="ICR4" s="512"/>
      <c r="ICS4" s="510"/>
      <c r="ICT4" s="511"/>
      <c r="ICU4" s="511"/>
      <c r="ICV4" s="512"/>
      <c r="ICW4" s="510"/>
      <c r="ICX4" s="511"/>
      <c r="ICY4" s="511"/>
      <c r="ICZ4" s="512"/>
      <c r="IDA4" s="510"/>
      <c r="IDB4" s="511"/>
      <c r="IDC4" s="511"/>
      <c r="IDD4" s="512"/>
      <c r="IDE4" s="510"/>
      <c r="IDF4" s="511"/>
      <c r="IDG4" s="511"/>
      <c r="IDH4" s="512"/>
      <c r="IDI4" s="510"/>
      <c r="IDJ4" s="511"/>
      <c r="IDK4" s="511"/>
      <c r="IDL4" s="512"/>
      <c r="IDM4" s="510"/>
      <c r="IDN4" s="511"/>
      <c r="IDO4" s="511"/>
      <c r="IDP4" s="512"/>
      <c r="IDQ4" s="510"/>
      <c r="IDR4" s="511"/>
      <c r="IDS4" s="511"/>
      <c r="IDT4" s="512"/>
      <c r="IDU4" s="510"/>
      <c r="IDV4" s="511"/>
      <c r="IDW4" s="511"/>
      <c r="IDX4" s="512"/>
      <c r="IDY4" s="510"/>
      <c r="IDZ4" s="511"/>
      <c r="IEA4" s="511"/>
      <c r="IEB4" s="512"/>
      <c r="IEC4" s="510"/>
      <c r="IED4" s="511"/>
      <c r="IEE4" s="511"/>
      <c r="IEF4" s="512"/>
      <c r="IEG4" s="510"/>
      <c r="IEH4" s="511"/>
      <c r="IEI4" s="511"/>
      <c r="IEJ4" s="512"/>
      <c r="IEK4" s="510"/>
      <c r="IEL4" s="511"/>
      <c r="IEM4" s="511"/>
      <c r="IEN4" s="512"/>
      <c r="IEO4" s="510"/>
      <c r="IEP4" s="511"/>
      <c r="IEQ4" s="511"/>
      <c r="IER4" s="512"/>
      <c r="IES4" s="510"/>
      <c r="IET4" s="511"/>
      <c r="IEU4" s="511"/>
      <c r="IEV4" s="512"/>
      <c r="IEW4" s="510"/>
      <c r="IEX4" s="511"/>
      <c r="IEY4" s="511"/>
      <c r="IEZ4" s="512"/>
      <c r="IFA4" s="510"/>
      <c r="IFB4" s="511"/>
      <c r="IFC4" s="511"/>
      <c r="IFD4" s="512"/>
      <c r="IFE4" s="510"/>
      <c r="IFF4" s="511"/>
      <c r="IFG4" s="511"/>
      <c r="IFH4" s="512"/>
      <c r="IFI4" s="510"/>
      <c r="IFJ4" s="511"/>
      <c r="IFK4" s="511"/>
      <c r="IFL4" s="512"/>
      <c r="IFM4" s="510"/>
      <c r="IFN4" s="511"/>
      <c r="IFO4" s="511"/>
      <c r="IFP4" s="512"/>
      <c r="IFQ4" s="510"/>
      <c r="IFR4" s="511"/>
      <c r="IFS4" s="511"/>
      <c r="IFT4" s="512"/>
      <c r="IFU4" s="510"/>
      <c r="IFV4" s="511"/>
      <c r="IFW4" s="511"/>
      <c r="IFX4" s="512"/>
      <c r="IFY4" s="510"/>
      <c r="IFZ4" s="511"/>
      <c r="IGA4" s="511"/>
      <c r="IGB4" s="512"/>
      <c r="IGC4" s="510"/>
      <c r="IGD4" s="511"/>
      <c r="IGE4" s="511"/>
      <c r="IGF4" s="512"/>
      <c r="IGG4" s="510"/>
      <c r="IGH4" s="511"/>
      <c r="IGI4" s="511"/>
      <c r="IGJ4" s="512"/>
      <c r="IGK4" s="510"/>
      <c r="IGL4" s="511"/>
      <c r="IGM4" s="511"/>
      <c r="IGN4" s="512"/>
      <c r="IGO4" s="510"/>
      <c r="IGP4" s="511"/>
      <c r="IGQ4" s="511"/>
      <c r="IGR4" s="512"/>
      <c r="IGS4" s="510"/>
      <c r="IGT4" s="511"/>
      <c r="IGU4" s="511"/>
      <c r="IGV4" s="512"/>
      <c r="IGW4" s="510"/>
      <c r="IGX4" s="511"/>
      <c r="IGY4" s="511"/>
      <c r="IGZ4" s="512"/>
      <c r="IHA4" s="510"/>
      <c r="IHB4" s="511"/>
      <c r="IHC4" s="511"/>
      <c r="IHD4" s="512"/>
      <c r="IHE4" s="510"/>
      <c r="IHF4" s="511"/>
      <c r="IHG4" s="511"/>
      <c r="IHH4" s="512"/>
      <c r="IHI4" s="510"/>
      <c r="IHJ4" s="511"/>
      <c r="IHK4" s="511"/>
      <c r="IHL4" s="512"/>
      <c r="IHM4" s="510"/>
      <c r="IHN4" s="511"/>
      <c r="IHO4" s="511"/>
      <c r="IHP4" s="512"/>
      <c r="IHQ4" s="510"/>
      <c r="IHR4" s="511"/>
      <c r="IHS4" s="511"/>
      <c r="IHT4" s="512"/>
      <c r="IHU4" s="510"/>
      <c r="IHV4" s="511"/>
      <c r="IHW4" s="511"/>
      <c r="IHX4" s="512"/>
      <c r="IHY4" s="510"/>
      <c r="IHZ4" s="511"/>
      <c r="IIA4" s="511"/>
      <c r="IIB4" s="512"/>
      <c r="IIC4" s="510"/>
      <c r="IID4" s="511"/>
      <c r="IIE4" s="511"/>
      <c r="IIF4" s="512"/>
      <c r="IIG4" s="510"/>
      <c r="IIH4" s="511"/>
      <c r="III4" s="511"/>
      <c r="IIJ4" s="512"/>
      <c r="IIK4" s="510"/>
      <c r="IIL4" s="511"/>
      <c r="IIM4" s="511"/>
      <c r="IIN4" s="512"/>
      <c r="IIO4" s="510"/>
      <c r="IIP4" s="511"/>
      <c r="IIQ4" s="511"/>
      <c r="IIR4" s="512"/>
      <c r="IIS4" s="510"/>
      <c r="IIT4" s="511"/>
      <c r="IIU4" s="511"/>
      <c r="IIV4" s="512"/>
      <c r="IIW4" s="510"/>
      <c r="IIX4" s="511"/>
      <c r="IIY4" s="511"/>
      <c r="IIZ4" s="512"/>
      <c r="IJA4" s="510"/>
      <c r="IJB4" s="511"/>
      <c r="IJC4" s="511"/>
      <c r="IJD4" s="512"/>
      <c r="IJE4" s="510"/>
      <c r="IJF4" s="511"/>
      <c r="IJG4" s="511"/>
      <c r="IJH4" s="512"/>
      <c r="IJI4" s="510"/>
      <c r="IJJ4" s="511"/>
      <c r="IJK4" s="511"/>
      <c r="IJL4" s="512"/>
      <c r="IJM4" s="510"/>
      <c r="IJN4" s="511"/>
      <c r="IJO4" s="511"/>
      <c r="IJP4" s="512"/>
      <c r="IJQ4" s="510"/>
      <c r="IJR4" s="511"/>
      <c r="IJS4" s="511"/>
      <c r="IJT4" s="512"/>
      <c r="IJU4" s="510"/>
      <c r="IJV4" s="511"/>
      <c r="IJW4" s="511"/>
      <c r="IJX4" s="512"/>
      <c r="IJY4" s="510"/>
      <c r="IJZ4" s="511"/>
      <c r="IKA4" s="511"/>
      <c r="IKB4" s="512"/>
      <c r="IKC4" s="510"/>
      <c r="IKD4" s="511"/>
      <c r="IKE4" s="511"/>
      <c r="IKF4" s="512"/>
      <c r="IKG4" s="510"/>
      <c r="IKH4" s="511"/>
      <c r="IKI4" s="511"/>
      <c r="IKJ4" s="512"/>
      <c r="IKK4" s="510"/>
      <c r="IKL4" s="511"/>
      <c r="IKM4" s="511"/>
      <c r="IKN4" s="512"/>
      <c r="IKO4" s="510"/>
      <c r="IKP4" s="511"/>
      <c r="IKQ4" s="511"/>
      <c r="IKR4" s="512"/>
      <c r="IKS4" s="510"/>
      <c r="IKT4" s="511"/>
      <c r="IKU4" s="511"/>
      <c r="IKV4" s="512"/>
      <c r="IKW4" s="510"/>
      <c r="IKX4" s="511"/>
      <c r="IKY4" s="511"/>
      <c r="IKZ4" s="512"/>
      <c r="ILA4" s="510"/>
      <c r="ILB4" s="511"/>
      <c r="ILC4" s="511"/>
      <c r="ILD4" s="512"/>
      <c r="ILE4" s="510"/>
      <c r="ILF4" s="511"/>
      <c r="ILG4" s="511"/>
      <c r="ILH4" s="512"/>
      <c r="ILI4" s="510"/>
      <c r="ILJ4" s="511"/>
      <c r="ILK4" s="511"/>
      <c r="ILL4" s="512"/>
      <c r="ILM4" s="510"/>
      <c r="ILN4" s="511"/>
      <c r="ILO4" s="511"/>
      <c r="ILP4" s="512"/>
      <c r="ILQ4" s="510"/>
      <c r="ILR4" s="511"/>
      <c r="ILS4" s="511"/>
      <c r="ILT4" s="512"/>
      <c r="ILU4" s="510"/>
      <c r="ILV4" s="511"/>
      <c r="ILW4" s="511"/>
      <c r="ILX4" s="512"/>
      <c r="ILY4" s="510"/>
      <c r="ILZ4" s="511"/>
      <c r="IMA4" s="511"/>
      <c r="IMB4" s="512"/>
      <c r="IMC4" s="510"/>
      <c r="IMD4" s="511"/>
      <c r="IME4" s="511"/>
      <c r="IMF4" s="512"/>
      <c r="IMG4" s="510"/>
      <c r="IMH4" s="511"/>
      <c r="IMI4" s="511"/>
      <c r="IMJ4" s="512"/>
      <c r="IMK4" s="510"/>
      <c r="IML4" s="511"/>
      <c r="IMM4" s="511"/>
      <c r="IMN4" s="512"/>
      <c r="IMO4" s="510"/>
      <c r="IMP4" s="511"/>
      <c r="IMQ4" s="511"/>
      <c r="IMR4" s="512"/>
      <c r="IMS4" s="510"/>
      <c r="IMT4" s="511"/>
      <c r="IMU4" s="511"/>
      <c r="IMV4" s="512"/>
      <c r="IMW4" s="510"/>
      <c r="IMX4" s="511"/>
      <c r="IMY4" s="511"/>
      <c r="IMZ4" s="512"/>
      <c r="INA4" s="510"/>
      <c r="INB4" s="511"/>
      <c r="INC4" s="511"/>
      <c r="IND4" s="512"/>
      <c r="INE4" s="510"/>
      <c r="INF4" s="511"/>
      <c r="ING4" s="511"/>
      <c r="INH4" s="512"/>
      <c r="INI4" s="510"/>
      <c r="INJ4" s="511"/>
      <c r="INK4" s="511"/>
      <c r="INL4" s="512"/>
      <c r="INM4" s="510"/>
      <c r="INN4" s="511"/>
      <c r="INO4" s="511"/>
      <c r="INP4" s="512"/>
      <c r="INQ4" s="510"/>
      <c r="INR4" s="511"/>
      <c r="INS4" s="511"/>
      <c r="INT4" s="512"/>
      <c r="INU4" s="510"/>
      <c r="INV4" s="511"/>
      <c r="INW4" s="511"/>
      <c r="INX4" s="512"/>
      <c r="INY4" s="510"/>
      <c r="INZ4" s="511"/>
      <c r="IOA4" s="511"/>
      <c r="IOB4" s="512"/>
      <c r="IOC4" s="510"/>
      <c r="IOD4" s="511"/>
      <c r="IOE4" s="511"/>
      <c r="IOF4" s="512"/>
      <c r="IOG4" s="510"/>
      <c r="IOH4" s="511"/>
      <c r="IOI4" s="511"/>
      <c r="IOJ4" s="512"/>
      <c r="IOK4" s="510"/>
      <c r="IOL4" s="511"/>
      <c r="IOM4" s="511"/>
      <c r="ION4" s="512"/>
      <c r="IOO4" s="510"/>
      <c r="IOP4" s="511"/>
      <c r="IOQ4" s="511"/>
      <c r="IOR4" s="512"/>
      <c r="IOS4" s="510"/>
      <c r="IOT4" s="511"/>
      <c r="IOU4" s="511"/>
      <c r="IOV4" s="512"/>
      <c r="IOW4" s="510"/>
      <c r="IOX4" s="511"/>
      <c r="IOY4" s="511"/>
      <c r="IOZ4" s="512"/>
      <c r="IPA4" s="510"/>
      <c r="IPB4" s="511"/>
      <c r="IPC4" s="511"/>
      <c r="IPD4" s="512"/>
      <c r="IPE4" s="510"/>
      <c r="IPF4" s="511"/>
      <c r="IPG4" s="511"/>
      <c r="IPH4" s="512"/>
      <c r="IPI4" s="510"/>
      <c r="IPJ4" s="511"/>
      <c r="IPK4" s="511"/>
      <c r="IPL4" s="512"/>
      <c r="IPM4" s="510"/>
      <c r="IPN4" s="511"/>
      <c r="IPO4" s="511"/>
      <c r="IPP4" s="512"/>
      <c r="IPQ4" s="510"/>
      <c r="IPR4" s="511"/>
      <c r="IPS4" s="511"/>
      <c r="IPT4" s="512"/>
      <c r="IPU4" s="510"/>
      <c r="IPV4" s="511"/>
      <c r="IPW4" s="511"/>
      <c r="IPX4" s="512"/>
      <c r="IPY4" s="510"/>
      <c r="IPZ4" s="511"/>
      <c r="IQA4" s="511"/>
      <c r="IQB4" s="512"/>
      <c r="IQC4" s="510"/>
      <c r="IQD4" s="511"/>
      <c r="IQE4" s="511"/>
      <c r="IQF4" s="512"/>
      <c r="IQG4" s="510"/>
      <c r="IQH4" s="511"/>
      <c r="IQI4" s="511"/>
      <c r="IQJ4" s="512"/>
      <c r="IQK4" s="510"/>
      <c r="IQL4" s="511"/>
      <c r="IQM4" s="511"/>
      <c r="IQN4" s="512"/>
      <c r="IQO4" s="510"/>
      <c r="IQP4" s="511"/>
      <c r="IQQ4" s="511"/>
      <c r="IQR4" s="512"/>
      <c r="IQS4" s="510"/>
      <c r="IQT4" s="511"/>
      <c r="IQU4" s="511"/>
      <c r="IQV4" s="512"/>
      <c r="IQW4" s="510"/>
      <c r="IQX4" s="511"/>
      <c r="IQY4" s="511"/>
      <c r="IQZ4" s="512"/>
      <c r="IRA4" s="510"/>
      <c r="IRB4" s="511"/>
      <c r="IRC4" s="511"/>
      <c r="IRD4" s="512"/>
      <c r="IRE4" s="510"/>
      <c r="IRF4" s="511"/>
      <c r="IRG4" s="511"/>
      <c r="IRH4" s="512"/>
      <c r="IRI4" s="510"/>
      <c r="IRJ4" s="511"/>
      <c r="IRK4" s="511"/>
      <c r="IRL4" s="512"/>
      <c r="IRM4" s="510"/>
      <c r="IRN4" s="511"/>
      <c r="IRO4" s="511"/>
      <c r="IRP4" s="512"/>
      <c r="IRQ4" s="510"/>
      <c r="IRR4" s="511"/>
      <c r="IRS4" s="511"/>
      <c r="IRT4" s="512"/>
      <c r="IRU4" s="510"/>
      <c r="IRV4" s="511"/>
      <c r="IRW4" s="511"/>
      <c r="IRX4" s="512"/>
      <c r="IRY4" s="510"/>
      <c r="IRZ4" s="511"/>
      <c r="ISA4" s="511"/>
      <c r="ISB4" s="512"/>
      <c r="ISC4" s="510"/>
      <c r="ISD4" s="511"/>
      <c r="ISE4" s="511"/>
      <c r="ISF4" s="512"/>
      <c r="ISG4" s="510"/>
      <c r="ISH4" s="511"/>
      <c r="ISI4" s="511"/>
      <c r="ISJ4" s="512"/>
      <c r="ISK4" s="510"/>
      <c r="ISL4" s="511"/>
      <c r="ISM4" s="511"/>
      <c r="ISN4" s="512"/>
      <c r="ISO4" s="510"/>
      <c r="ISP4" s="511"/>
      <c r="ISQ4" s="511"/>
      <c r="ISR4" s="512"/>
      <c r="ISS4" s="510"/>
      <c r="IST4" s="511"/>
      <c r="ISU4" s="511"/>
      <c r="ISV4" s="512"/>
      <c r="ISW4" s="510"/>
      <c r="ISX4" s="511"/>
      <c r="ISY4" s="511"/>
      <c r="ISZ4" s="512"/>
      <c r="ITA4" s="510"/>
      <c r="ITB4" s="511"/>
      <c r="ITC4" s="511"/>
      <c r="ITD4" s="512"/>
      <c r="ITE4" s="510"/>
      <c r="ITF4" s="511"/>
      <c r="ITG4" s="511"/>
      <c r="ITH4" s="512"/>
      <c r="ITI4" s="510"/>
      <c r="ITJ4" s="511"/>
      <c r="ITK4" s="511"/>
      <c r="ITL4" s="512"/>
      <c r="ITM4" s="510"/>
      <c r="ITN4" s="511"/>
      <c r="ITO4" s="511"/>
      <c r="ITP4" s="512"/>
      <c r="ITQ4" s="510"/>
      <c r="ITR4" s="511"/>
      <c r="ITS4" s="511"/>
      <c r="ITT4" s="512"/>
      <c r="ITU4" s="510"/>
      <c r="ITV4" s="511"/>
      <c r="ITW4" s="511"/>
      <c r="ITX4" s="512"/>
      <c r="ITY4" s="510"/>
      <c r="ITZ4" s="511"/>
      <c r="IUA4" s="511"/>
      <c r="IUB4" s="512"/>
      <c r="IUC4" s="510"/>
      <c r="IUD4" s="511"/>
      <c r="IUE4" s="511"/>
      <c r="IUF4" s="512"/>
      <c r="IUG4" s="510"/>
      <c r="IUH4" s="511"/>
      <c r="IUI4" s="511"/>
      <c r="IUJ4" s="512"/>
      <c r="IUK4" s="510"/>
      <c r="IUL4" s="511"/>
      <c r="IUM4" s="511"/>
      <c r="IUN4" s="512"/>
      <c r="IUO4" s="510"/>
      <c r="IUP4" s="511"/>
      <c r="IUQ4" s="511"/>
      <c r="IUR4" s="512"/>
      <c r="IUS4" s="510"/>
      <c r="IUT4" s="511"/>
      <c r="IUU4" s="511"/>
      <c r="IUV4" s="512"/>
      <c r="IUW4" s="510"/>
      <c r="IUX4" s="511"/>
      <c r="IUY4" s="511"/>
      <c r="IUZ4" s="512"/>
      <c r="IVA4" s="510"/>
      <c r="IVB4" s="511"/>
      <c r="IVC4" s="511"/>
      <c r="IVD4" s="512"/>
      <c r="IVE4" s="510"/>
      <c r="IVF4" s="511"/>
      <c r="IVG4" s="511"/>
      <c r="IVH4" s="512"/>
      <c r="IVI4" s="510"/>
      <c r="IVJ4" s="511"/>
      <c r="IVK4" s="511"/>
      <c r="IVL4" s="512"/>
      <c r="IVM4" s="510"/>
      <c r="IVN4" s="511"/>
      <c r="IVO4" s="511"/>
      <c r="IVP4" s="512"/>
      <c r="IVQ4" s="510"/>
      <c r="IVR4" s="511"/>
      <c r="IVS4" s="511"/>
      <c r="IVT4" s="512"/>
      <c r="IVU4" s="510"/>
      <c r="IVV4" s="511"/>
      <c r="IVW4" s="511"/>
      <c r="IVX4" s="512"/>
      <c r="IVY4" s="510"/>
      <c r="IVZ4" s="511"/>
      <c r="IWA4" s="511"/>
      <c r="IWB4" s="512"/>
      <c r="IWC4" s="510"/>
      <c r="IWD4" s="511"/>
      <c r="IWE4" s="511"/>
      <c r="IWF4" s="512"/>
      <c r="IWG4" s="510"/>
      <c r="IWH4" s="511"/>
      <c r="IWI4" s="511"/>
      <c r="IWJ4" s="512"/>
      <c r="IWK4" s="510"/>
      <c r="IWL4" s="511"/>
      <c r="IWM4" s="511"/>
      <c r="IWN4" s="512"/>
      <c r="IWO4" s="510"/>
      <c r="IWP4" s="511"/>
      <c r="IWQ4" s="511"/>
      <c r="IWR4" s="512"/>
      <c r="IWS4" s="510"/>
      <c r="IWT4" s="511"/>
      <c r="IWU4" s="511"/>
      <c r="IWV4" s="512"/>
      <c r="IWW4" s="510"/>
      <c r="IWX4" s="511"/>
      <c r="IWY4" s="511"/>
      <c r="IWZ4" s="512"/>
      <c r="IXA4" s="510"/>
      <c r="IXB4" s="511"/>
      <c r="IXC4" s="511"/>
      <c r="IXD4" s="512"/>
      <c r="IXE4" s="510"/>
      <c r="IXF4" s="511"/>
      <c r="IXG4" s="511"/>
      <c r="IXH4" s="512"/>
      <c r="IXI4" s="510"/>
      <c r="IXJ4" s="511"/>
      <c r="IXK4" s="511"/>
      <c r="IXL4" s="512"/>
      <c r="IXM4" s="510"/>
      <c r="IXN4" s="511"/>
      <c r="IXO4" s="511"/>
      <c r="IXP4" s="512"/>
      <c r="IXQ4" s="510"/>
      <c r="IXR4" s="511"/>
      <c r="IXS4" s="511"/>
      <c r="IXT4" s="512"/>
      <c r="IXU4" s="510"/>
      <c r="IXV4" s="511"/>
      <c r="IXW4" s="511"/>
      <c r="IXX4" s="512"/>
      <c r="IXY4" s="510"/>
      <c r="IXZ4" s="511"/>
      <c r="IYA4" s="511"/>
      <c r="IYB4" s="512"/>
      <c r="IYC4" s="510"/>
      <c r="IYD4" s="511"/>
      <c r="IYE4" s="511"/>
      <c r="IYF4" s="512"/>
      <c r="IYG4" s="510"/>
      <c r="IYH4" s="511"/>
      <c r="IYI4" s="511"/>
      <c r="IYJ4" s="512"/>
      <c r="IYK4" s="510"/>
      <c r="IYL4" s="511"/>
      <c r="IYM4" s="511"/>
      <c r="IYN4" s="512"/>
      <c r="IYO4" s="510"/>
      <c r="IYP4" s="511"/>
      <c r="IYQ4" s="511"/>
      <c r="IYR4" s="512"/>
      <c r="IYS4" s="510"/>
      <c r="IYT4" s="511"/>
      <c r="IYU4" s="511"/>
      <c r="IYV4" s="512"/>
      <c r="IYW4" s="510"/>
      <c r="IYX4" s="511"/>
      <c r="IYY4" s="511"/>
      <c r="IYZ4" s="512"/>
      <c r="IZA4" s="510"/>
      <c r="IZB4" s="511"/>
      <c r="IZC4" s="511"/>
      <c r="IZD4" s="512"/>
      <c r="IZE4" s="510"/>
      <c r="IZF4" s="511"/>
      <c r="IZG4" s="511"/>
      <c r="IZH4" s="512"/>
      <c r="IZI4" s="510"/>
      <c r="IZJ4" s="511"/>
      <c r="IZK4" s="511"/>
      <c r="IZL4" s="512"/>
      <c r="IZM4" s="510"/>
      <c r="IZN4" s="511"/>
      <c r="IZO4" s="511"/>
      <c r="IZP4" s="512"/>
      <c r="IZQ4" s="510"/>
      <c r="IZR4" s="511"/>
      <c r="IZS4" s="511"/>
      <c r="IZT4" s="512"/>
      <c r="IZU4" s="510"/>
      <c r="IZV4" s="511"/>
      <c r="IZW4" s="511"/>
      <c r="IZX4" s="512"/>
      <c r="IZY4" s="510"/>
      <c r="IZZ4" s="511"/>
      <c r="JAA4" s="511"/>
      <c r="JAB4" s="512"/>
      <c r="JAC4" s="510"/>
      <c r="JAD4" s="511"/>
      <c r="JAE4" s="511"/>
      <c r="JAF4" s="512"/>
      <c r="JAG4" s="510"/>
      <c r="JAH4" s="511"/>
      <c r="JAI4" s="511"/>
      <c r="JAJ4" s="512"/>
      <c r="JAK4" s="510"/>
      <c r="JAL4" s="511"/>
      <c r="JAM4" s="511"/>
      <c r="JAN4" s="512"/>
      <c r="JAO4" s="510"/>
      <c r="JAP4" s="511"/>
      <c r="JAQ4" s="511"/>
      <c r="JAR4" s="512"/>
      <c r="JAS4" s="510"/>
      <c r="JAT4" s="511"/>
      <c r="JAU4" s="511"/>
      <c r="JAV4" s="512"/>
      <c r="JAW4" s="510"/>
      <c r="JAX4" s="511"/>
      <c r="JAY4" s="511"/>
      <c r="JAZ4" s="512"/>
      <c r="JBA4" s="510"/>
      <c r="JBB4" s="511"/>
      <c r="JBC4" s="511"/>
      <c r="JBD4" s="512"/>
      <c r="JBE4" s="510"/>
      <c r="JBF4" s="511"/>
      <c r="JBG4" s="511"/>
      <c r="JBH4" s="512"/>
      <c r="JBI4" s="510"/>
      <c r="JBJ4" s="511"/>
      <c r="JBK4" s="511"/>
      <c r="JBL4" s="512"/>
      <c r="JBM4" s="510"/>
      <c r="JBN4" s="511"/>
      <c r="JBO4" s="511"/>
      <c r="JBP4" s="512"/>
      <c r="JBQ4" s="510"/>
      <c r="JBR4" s="511"/>
      <c r="JBS4" s="511"/>
      <c r="JBT4" s="512"/>
      <c r="JBU4" s="510"/>
      <c r="JBV4" s="511"/>
      <c r="JBW4" s="511"/>
      <c r="JBX4" s="512"/>
      <c r="JBY4" s="510"/>
      <c r="JBZ4" s="511"/>
      <c r="JCA4" s="511"/>
      <c r="JCB4" s="512"/>
      <c r="JCC4" s="510"/>
      <c r="JCD4" s="511"/>
      <c r="JCE4" s="511"/>
      <c r="JCF4" s="512"/>
      <c r="JCG4" s="510"/>
      <c r="JCH4" s="511"/>
      <c r="JCI4" s="511"/>
      <c r="JCJ4" s="512"/>
      <c r="JCK4" s="510"/>
      <c r="JCL4" s="511"/>
      <c r="JCM4" s="511"/>
      <c r="JCN4" s="512"/>
      <c r="JCO4" s="510"/>
      <c r="JCP4" s="511"/>
      <c r="JCQ4" s="511"/>
      <c r="JCR4" s="512"/>
      <c r="JCS4" s="510"/>
      <c r="JCT4" s="511"/>
      <c r="JCU4" s="511"/>
      <c r="JCV4" s="512"/>
      <c r="JCW4" s="510"/>
      <c r="JCX4" s="511"/>
      <c r="JCY4" s="511"/>
      <c r="JCZ4" s="512"/>
      <c r="JDA4" s="510"/>
      <c r="JDB4" s="511"/>
      <c r="JDC4" s="511"/>
      <c r="JDD4" s="512"/>
      <c r="JDE4" s="510"/>
      <c r="JDF4" s="511"/>
      <c r="JDG4" s="511"/>
      <c r="JDH4" s="512"/>
      <c r="JDI4" s="510"/>
      <c r="JDJ4" s="511"/>
      <c r="JDK4" s="511"/>
      <c r="JDL4" s="512"/>
      <c r="JDM4" s="510"/>
      <c r="JDN4" s="511"/>
      <c r="JDO4" s="511"/>
      <c r="JDP4" s="512"/>
      <c r="JDQ4" s="510"/>
      <c r="JDR4" s="511"/>
      <c r="JDS4" s="511"/>
      <c r="JDT4" s="512"/>
      <c r="JDU4" s="510"/>
      <c r="JDV4" s="511"/>
      <c r="JDW4" s="511"/>
      <c r="JDX4" s="512"/>
      <c r="JDY4" s="510"/>
      <c r="JDZ4" s="511"/>
      <c r="JEA4" s="511"/>
      <c r="JEB4" s="512"/>
      <c r="JEC4" s="510"/>
      <c r="JED4" s="511"/>
      <c r="JEE4" s="511"/>
      <c r="JEF4" s="512"/>
      <c r="JEG4" s="510"/>
      <c r="JEH4" s="511"/>
      <c r="JEI4" s="511"/>
      <c r="JEJ4" s="512"/>
      <c r="JEK4" s="510"/>
      <c r="JEL4" s="511"/>
      <c r="JEM4" s="511"/>
      <c r="JEN4" s="512"/>
      <c r="JEO4" s="510"/>
      <c r="JEP4" s="511"/>
      <c r="JEQ4" s="511"/>
      <c r="JER4" s="512"/>
      <c r="JES4" s="510"/>
      <c r="JET4" s="511"/>
      <c r="JEU4" s="511"/>
      <c r="JEV4" s="512"/>
      <c r="JEW4" s="510"/>
      <c r="JEX4" s="511"/>
      <c r="JEY4" s="511"/>
      <c r="JEZ4" s="512"/>
      <c r="JFA4" s="510"/>
      <c r="JFB4" s="511"/>
      <c r="JFC4" s="511"/>
      <c r="JFD4" s="512"/>
      <c r="JFE4" s="510"/>
      <c r="JFF4" s="511"/>
      <c r="JFG4" s="511"/>
      <c r="JFH4" s="512"/>
      <c r="JFI4" s="510"/>
      <c r="JFJ4" s="511"/>
      <c r="JFK4" s="511"/>
      <c r="JFL4" s="512"/>
      <c r="JFM4" s="510"/>
      <c r="JFN4" s="511"/>
      <c r="JFO4" s="511"/>
      <c r="JFP4" s="512"/>
      <c r="JFQ4" s="510"/>
      <c r="JFR4" s="511"/>
      <c r="JFS4" s="511"/>
      <c r="JFT4" s="512"/>
      <c r="JFU4" s="510"/>
      <c r="JFV4" s="511"/>
      <c r="JFW4" s="511"/>
      <c r="JFX4" s="512"/>
      <c r="JFY4" s="510"/>
      <c r="JFZ4" s="511"/>
      <c r="JGA4" s="511"/>
      <c r="JGB4" s="512"/>
      <c r="JGC4" s="510"/>
      <c r="JGD4" s="511"/>
      <c r="JGE4" s="511"/>
      <c r="JGF4" s="512"/>
      <c r="JGG4" s="510"/>
      <c r="JGH4" s="511"/>
      <c r="JGI4" s="511"/>
      <c r="JGJ4" s="512"/>
      <c r="JGK4" s="510"/>
      <c r="JGL4" s="511"/>
      <c r="JGM4" s="511"/>
      <c r="JGN4" s="512"/>
      <c r="JGO4" s="510"/>
      <c r="JGP4" s="511"/>
      <c r="JGQ4" s="511"/>
      <c r="JGR4" s="512"/>
      <c r="JGS4" s="510"/>
      <c r="JGT4" s="511"/>
      <c r="JGU4" s="511"/>
      <c r="JGV4" s="512"/>
      <c r="JGW4" s="510"/>
      <c r="JGX4" s="511"/>
      <c r="JGY4" s="511"/>
      <c r="JGZ4" s="512"/>
      <c r="JHA4" s="510"/>
      <c r="JHB4" s="511"/>
      <c r="JHC4" s="511"/>
      <c r="JHD4" s="512"/>
      <c r="JHE4" s="510"/>
      <c r="JHF4" s="511"/>
      <c r="JHG4" s="511"/>
      <c r="JHH4" s="512"/>
      <c r="JHI4" s="510"/>
      <c r="JHJ4" s="511"/>
      <c r="JHK4" s="511"/>
      <c r="JHL4" s="512"/>
      <c r="JHM4" s="510"/>
      <c r="JHN4" s="511"/>
      <c r="JHO4" s="511"/>
      <c r="JHP4" s="512"/>
      <c r="JHQ4" s="510"/>
      <c r="JHR4" s="511"/>
      <c r="JHS4" s="511"/>
      <c r="JHT4" s="512"/>
      <c r="JHU4" s="510"/>
      <c r="JHV4" s="511"/>
      <c r="JHW4" s="511"/>
      <c r="JHX4" s="512"/>
      <c r="JHY4" s="510"/>
      <c r="JHZ4" s="511"/>
      <c r="JIA4" s="511"/>
      <c r="JIB4" s="512"/>
      <c r="JIC4" s="510"/>
      <c r="JID4" s="511"/>
      <c r="JIE4" s="511"/>
      <c r="JIF4" s="512"/>
      <c r="JIG4" s="510"/>
      <c r="JIH4" s="511"/>
      <c r="JII4" s="511"/>
      <c r="JIJ4" s="512"/>
      <c r="JIK4" s="510"/>
      <c r="JIL4" s="511"/>
      <c r="JIM4" s="511"/>
      <c r="JIN4" s="512"/>
      <c r="JIO4" s="510"/>
      <c r="JIP4" s="511"/>
      <c r="JIQ4" s="511"/>
      <c r="JIR4" s="512"/>
      <c r="JIS4" s="510"/>
      <c r="JIT4" s="511"/>
      <c r="JIU4" s="511"/>
      <c r="JIV4" s="512"/>
      <c r="JIW4" s="510"/>
      <c r="JIX4" s="511"/>
      <c r="JIY4" s="511"/>
      <c r="JIZ4" s="512"/>
      <c r="JJA4" s="510"/>
      <c r="JJB4" s="511"/>
      <c r="JJC4" s="511"/>
      <c r="JJD4" s="512"/>
      <c r="JJE4" s="510"/>
      <c r="JJF4" s="511"/>
      <c r="JJG4" s="511"/>
      <c r="JJH4" s="512"/>
      <c r="JJI4" s="510"/>
      <c r="JJJ4" s="511"/>
      <c r="JJK4" s="511"/>
      <c r="JJL4" s="512"/>
      <c r="JJM4" s="510"/>
      <c r="JJN4" s="511"/>
      <c r="JJO4" s="511"/>
      <c r="JJP4" s="512"/>
      <c r="JJQ4" s="510"/>
      <c r="JJR4" s="511"/>
      <c r="JJS4" s="511"/>
      <c r="JJT4" s="512"/>
      <c r="JJU4" s="510"/>
      <c r="JJV4" s="511"/>
      <c r="JJW4" s="511"/>
      <c r="JJX4" s="512"/>
      <c r="JJY4" s="510"/>
      <c r="JJZ4" s="511"/>
      <c r="JKA4" s="511"/>
      <c r="JKB4" s="512"/>
      <c r="JKC4" s="510"/>
      <c r="JKD4" s="511"/>
      <c r="JKE4" s="511"/>
      <c r="JKF4" s="512"/>
      <c r="JKG4" s="510"/>
      <c r="JKH4" s="511"/>
      <c r="JKI4" s="511"/>
      <c r="JKJ4" s="512"/>
      <c r="JKK4" s="510"/>
      <c r="JKL4" s="511"/>
      <c r="JKM4" s="511"/>
      <c r="JKN4" s="512"/>
      <c r="JKO4" s="510"/>
      <c r="JKP4" s="511"/>
      <c r="JKQ4" s="511"/>
      <c r="JKR4" s="512"/>
      <c r="JKS4" s="510"/>
      <c r="JKT4" s="511"/>
      <c r="JKU4" s="511"/>
      <c r="JKV4" s="512"/>
      <c r="JKW4" s="510"/>
      <c r="JKX4" s="511"/>
      <c r="JKY4" s="511"/>
      <c r="JKZ4" s="512"/>
      <c r="JLA4" s="510"/>
      <c r="JLB4" s="511"/>
      <c r="JLC4" s="511"/>
      <c r="JLD4" s="512"/>
      <c r="JLE4" s="510"/>
      <c r="JLF4" s="511"/>
      <c r="JLG4" s="511"/>
      <c r="JLH4" s="512"/>
      <c r="JLI4" s="510"/>
      <c r="JLJ4" s="511"/>
      <c r="JLK4" s="511"/>
      <c r="JLL4" s="512"/>
      <c r="JLM4" s="510"/>
      <c r="JLN4" s="511"/>
      <c r="JLO4" s="511"/>
      <c r="JLP4" s="512"/>
      <c r="JLQ4" s="510"/>
      <c r="JLR4" s="511"/>
      <c r="JLS4" s="511"/>
      <c r="JLT4" s="512"/>
      <c r="JLU4" s="510"/>
      <c r="JLV4" s="511"/>
      <c r="JLW4" s="511"/>
      <c r="JLX4" s="512"/>
      <c r="JLY4" s="510"/>
      <c r="JLZ4" s="511"/>
      <c r="JMA4" s="511"/>
      <c r="JMB4" s="512"/>
      <c r="JMC4" s="510"/>
      <c r="JMD4" s="511"/>
      <c r="JME4" s="511"/>
      <c r="JMF4" s="512"/>
      <c r="JMG4" s="510"/>
      <c r="JMH4" s="511"/>
      <c r="JMI4" s="511"/>
      <c r="JMJ4" s="512"/>
      <c r="JMK4" s="510"/>
      <c r="JML4" s="511"/>
      <c r="JMM4" s="511"/>
      <c r="JMN4" s="512"/>
      <c r="JMO4" s="510"/>
      <c r="JMP4" s="511"/>
      <c r="JMQ4" s="511"/>
      <c r="JMR4" s="512"/>
      <c r="JMS4" s="510"/>
      <c r="JMT4" s="511"/>
      <c r="JMU4" s="511"/>
      <c r="JMV4" s="512"/>
      <c r="JMW4" s="510"/>
      <c r="JMX4" s="511"/>
      <c r="JMY4" s="511"/>
      <c r="JMZ4" s="512"/>
      <c r="JNA4" s="510"/>
      <c r="JNB4" s="511"/>
      <c r="JNC4" s="511"/>
      <c r="JND4" s="512"/>
      <c r="JNE4" s="510"/>
      <c r="JNF4" s="511"/>
      <c r="JNG4" s="511"/>
      <c r="JNH4" s="512"/>
      <c r="JNI4" s="510"/>
      <c r="JNJ4" s="511"/>
      <c r="JNK4" s="511"/>
      <c r="JNL4" s="512"/>
      <c r="JNM4" s="510"/>
      <c r="JNN4" s="511"/>
      <c r="JNO4" s="511"/>
      <c r="JNP4" s="512"/>
      <c r="JNQ4" s="510"/>
      <c r="JNR4" s="511"/>
      <c r="JNS4" s="511"/>
      <c r="JNT4" s="512"/>
      <c r="JNU4" s="510"/>
      <c r="JNV4" s="511"/>
      <c r="JNW4" s="511"/>
      <c r="JNX4" s="512"/>
      <c r="JNY4" s="510"/>
      <c r="JNZ4" s="511"/>
      <c r="JOA4" s="511"/>
      <c r="JOB4" s="512"/>
      <c r="JOC4" s="510"/>
      <c r="JOD4" s="511"/>
      <c r="JOE4" s="511"/>
      <c r="JOF4" s="512"/>
      <c r="JOG4" s="510"/>
      <c r="JOH4" s="511"/>
      <c r="JOI4" s="511"/>
      <c r="JOJ4" s="512"/>
      <c r="JOK4" s="510"/>
      <c r="JOL4" s="511"/>
      <c r="JOM4" s="511"/>
      <c r="JON4" s="512"/>
      <c r="JOO4" s="510"/>
      <c r="JOP4" s="511"/>
      <c r="JOQ4" s="511"/>
      <c r="JOR4" s="512"/>
      <c r="JOS4" s="510"/>
      <c r="JOT4" s="511"/>
      <c r="JOU4" s="511"/>
      <c r="JOV4" s="512"/>
      <c r="JOW4" s="510"/>
      <c r="JOX4" s="511"/>
      <c r="JOY4" s="511"/>
      <c r="JOZ4" s="512"/>
      <c r="JPA4" s="510"/>
      <c r="JPB4" s="511"/>
      <c r="JPC4" s="511"/>
      <c r="JPD4" s="512"/>
      <c r="JPE4" s="510"/>
      <c r="JPF4" s="511"/>
      <c r="JPG4" s="511"/>
      <c r="JPH4" s="512"/>
      <c r="JPI4" s="510"/>
      <c r="JPJ4" s="511"/>
      <c r="JPK4" s="511"/>
      <c r="JPL4" s="512"/>
      <c r="JPM4" s="510"/>
      <c r="JPN4" s="511"/>
      <c r="JPO4" s="511"/>
      <c r="JPP4" s="512"/>
      <c r="JPQ4" s="510"/>
      <c r="JPR4" s="511"/>
      <c r="JPS4" s="511"/>
      <c r="JPT4" s="512"/>
      <c r="JPU4" s="510"/>
      <c r="JPV4" s="511"/>
      <c r="JPW4" s="511"/>
      <c r="JPX4" s="512"/>
      <c r="JPY4" s="510"/>
      <c r="JPZ4" s="511"/>
      <c r="JQA4" s="511"/>
      <c r="JQB4" s="512"/>
      <c r="JQC4" s="510"/>
      <c r="JQD4" s="511"/>
      <c r="JQE4" s="511"/>
      <c r="JQF4" s="512"/>
      <c r="JQG4" s="510"/>
      <c r="JQH4" s="511"/>
      <c r="JQI4" s="511"/>
      <c r="JQJ4" s="512"/>
      <c r="JQK4" s="510"/>
      <c r="JQL4" s="511"/>
      <c r="JQM4" s="511"/>
      <c r="JQN4" s="512"/>
      <c r="JQO4" s="510"/>
      <c r="JQP4" s="511"/>
      <c r="JQQ4" s="511"/>
      <c r="JQR4" s="512"/>
      <c r="JQS4" s="510"/>
      <c r="JQT4" s="511"/>
      <c r="JQU4" s="511"/>
      <c r="JQV4" s="512"/>
      <c r="JQW4" s="510"/>
      <c r="JQX4" s="511"/>
      <c r="JQY4" s="511"/>
      <c r="JQZ4" s="512"/>
      <c r="JRA4" s="510"/>
      <c r="JRB4" s="511"/>
      <c r="JRC4" s="511"/>
      <c r="JRD4" s="512"/>
      <c r="JRE4" s="510"/>
      <c r="JRF4" s="511"/>
      <c r="JRG4" s="511"/>
      <c r="JRH4" s="512"/>
      <c r="JRI4" s="510"/>
      <c r="JRJ4" s="511"/>
      <c r="JRK4" s="511"/>
      <c r="JRL4" s="512"/>
      <c r="JRM4" s="510"/>
      <c r="JRN4" s="511"/>
      <c r="JRO4" s="511"/>
      <c r="JRP4" s="512"/>
      <c r="JRQ4" s="510"/>
      <c r="JRR4" s="511"/>
      <c r="JRS4" s="511"/>
      <c r="JRT4" s="512"/>
      <c r="JRU4" s="510"/>
      <c r="JRV4" s="511"/>
      <c r="JRW4" s="511"/>
      <c r="JRX4" s="512"/>
      <c r="JRY4" s="510"/>
      <c r="JRZ4" s="511"/>
      <c r="JSA4" s="511"/>
      <c r="JSB4" s="512"/>
      <c r="JSC4" s="510"/>
      <c r="JSD4" s="511"/>
      <c r="JSE4" s="511"/>
      <c r="JSF4" s="512"/>
      <c r="JSG4" s="510"/>
      <c r="JSH4" s="511"/>
      <c r="JSI4" s="511"/>
      <c r="JSJ4" s="512"/>
      <c r="JSK4" s="510"/>
      <c r="JSL4" s="511"/>
      <c r="JSM4" s="511"/>
      <c r="JSN4" s="512"/>
      <c r="JSO4" s="510"/>
      <c r="JSP4" s="511"/>
      <c r="JSQ4" s="511"/>
      <c r="JSR4" s="512"/>
      <c r="JSS4" s="510"/>
      <c r="JST4" s="511"/>
      <c r="JSU4" s="511"/>
      <c r="JSV4" s="512"/>
      <c r="JSW4" s="510"/>
      <c r="JSX4" s="511"/>
      <c r="JSY4" s="511"/>
      <c r="JSZ4" s="512"/>
      <c r="JTA4" s="510"/>
      <c r="JTB4" s="511"/>
      <c r="JTC4" s="511"/>
      <c r="JTD4" s="512"/>
      <c r="JTE4" s="510"/>
      <c r="JTF4" s="511"/>
      <c r="JTG4" s="511"/>
      <c r="JTH4" s="512"/>
      <c r="JTI4" s="510"/>
      <c r="JTJ4" s="511"/>
      <c r="JTK4" s="511"/>
      <c r="JTL4" s="512"/>
      <c r="JTM4" s="510"/>
      <c r="JTN4" s="511"/>
      <c r="JTO4" s="511"/>
      <c r="JTP4" s="512"/>
      <c r="JTQ4" s="510"/>
      <c r="JTR4" s="511"/>
      <c r="JTS4" s="511"/>
      <c r="JTT4" s="512"/>
      <c r="JTU4" s="510"/>
      <c r="JTV4" s="511"/>
      <c r="JTW4" s="511"/>
      <c r="JTX4" s="512"/>
      <c r="JTY4" s="510"/>
      <c r="JTZ4" s="511"/>
      <c r="JUA4" s="511"/>
      <c r="JUB4" s="512"/>
      <c r="JUC4" s="510"/>
      <c r="JUD4" s="511"/>
      <c r="JUE4" s="511"/>
      <c r="JUF4" s="512"/>
      <c r="JUG4" s="510"/>
      <c r="JUH4" s="511"/>
      <c r="JUI4" s="511"/>
      <c r="JUJ4" s="512"/>
      <c r="JUK4" s="510"/>
      <c r="JUL4" s="511"/>
      <c r="JUM4" s="511"/>
      <c r="JUN4" s="512"/>
      <c r="JUO4" s="510"/>
      <c r="JUP4" s="511"/>
      <c r="JUQ4" s="511"/>
      <c r="JUR4" s="512"/>
      <c r="JUS4" s="510"/>
      <c r="JUT4" s="511"/>
      <c r="JUU4" s="511"/>
      <c r="JUV4" s="512"/>
      <c r="JUW4" s="510"/>
      <c r="JUX4" s="511"/>
      <c r="JUY4" s="511"/>
      <c r="JUZ4" s="512"/>
      <c r="JVA4" s="510"/>
      <c r="JVB4" s="511"/>
      <c r="JVC4" s="511"/>
      <c r="JVD4" s="512"/>
      <c r="JVE4" s="510"/>
      <c r="JVF4" s="511"/>
      <c r="JVG4" s="511"/>
      <c r="JVH4" s="512"/>
      <c r="JVI4" s="510"/>
      <c r="JVJ4" s="511"/>
      <c r="JVK4" s="511"/>
      <c r="JVL4" s="512"/>
      <c r="JVM4" s="510"/>
      <c r="JVN4" s="511"/>
      <c r="JVO4" s="511"/>
      <c r="JVP4" s="512"/>
      <c r="JVQ4" s="510"/>
      <c r="JVR4" s="511"/>
      <c r="JVS4" s="511"/>
      <c r="JVT4" s="512"/>
      <c r="JVU4" s="510"/>
      <c r="JVV4" s="511"/>
      <c r="JVW4" s="511"/>
      <c r="JVX4" s="512"/>
      <c r="JVY4" s="510"/>
      <c r="JVZ4" s="511"/>
      <c r="JWA4" s="511"/>
      <c r="JWB4" s="512"/>
      <c r="JWC4" s="510"/>
      <c r="JWD4" s="511"/>
      <c r="JWE4" s="511"/>
      <c r="JWF4" s="512"/>
      <c r="JWG4" s="510"/>
      <c r="JWH4" s="511"/>
      <c r="JWI4" s="511"/>
      <c r="JWJ4" s="512"/>
      <c r="JWK4" s="510"/>
      <c r="JWL4" s="511"/>
      <c r="JWM4" s="511"/>
      <c r="JWN4" s="512"/>
      <c r="JWO4" s="510"/>
      <c r="JWP4" s="511"/>
      <c r="JWQ4" s="511"/>
      <c r="JWR4" s="512"/>
      <c r="JWS4" s="510"/>
      <c r="JWT4" s="511"/>
      <c r="JWU4" s="511"/>
      <c r="JWV4" s="512"/>
      <c r="JWW4" s="510"/>
      <c r="JWX4" s="511"/>
      <c r="JWY4" s="511"/>
      <c r="JWZ4" s="512"/>
      <c r="JXA4" s="510"/>
      <c r="JXB4" s="511"/>
      <c r="JXC4" s="511"/>
      <c r="JXD4" s="512"/>
      <c r="JXE4" s="510"/>
      <c r="JXF4" s="511"/>
      <c r="JXG4" s="511"/>
      <c r="JXH4" s="512"/>
      <c r="JXI4" s="510"/>
      <c r="JXJ4" s="511"/>
      <c r="JXK4" s="511"/>
      <c r="JXL4" s="512"/>
      <c r="JXM4" s="510"/>
      <c r="JXN4" s="511"/>
      <c r="JXO4" s="511"/>
      <c r="JXP4" s="512"/>
      <c r="JXQ4" s="510"/>
      <c r="JXR4" s="511"/>
      <c r="JXS4" s="511"/>
      <c r="JXT4" s="512"/>
      <c r="JXU4" s="510"/>
      <c r="JXV4" s="511"/>
      <c r="JXW4" s="511"/>
      <c r="JXX4" s="512"/>
      <c r="JXY4" s="510"/>
      <c r="JXZ4" s="511"/>
      <c r="JYA4" s="511"/>
      <c r="JYB4" s="512"/>
      <c r="JYC4" s="510"/>
      <c r="JYD4" s="511"/>
      <c r="JYE4" s="511"/>
      <c r="JYF4" s="512"/>
      <c r="JYG4" s="510"/>
      <c r="JYH4" s="511"/>
      <c r="JYI4" s="511"/>
      <c r="JYJ4" s="512"/>
      <c r="JYK4" s="510"/>
      <c r="JYL4" s="511"/>
      <c r="JYM4" s="511"/>
      <c r="JYN4" s="512"/>
      <c r="JYO4" s="510"/>
      <c r="JYP4" s="511"/>
      <c r="JYQ4" s="511"/>
      <c r="JYR4" s="512"/>
      <c r="JYS4" s="510"/>
      <c r="JYT4" s="511"/>
      <c r="JYU4" s="511"/>
      <c r="JYV4" s="512"/>
      <c r="JYW4" s="510"/>
      <c r="JYX4" s="511"/>
      <c r="JYY4" s="511"/>
      <c r="JYZ4" s="512"/>
      <c r="JZA4" s="510"/>
      <c r="JZB4" s="511"/>
      <c r="JZC4" s="511"/>
      <c r="JZD4" s="512"/>
      <c r="JZE4" s="510"/>
      <c r="JZF4" s="511"/>
      <c r="JZG4" s="511"/>
      <c r="JZH4" s="512"/>
      <c r="JZI4" s="510"/>
      <c r="JZJ4" s="511"/>
      <c r="JZK4" s="511"/>
      <c r="JZL4" s="512"/>
      <c r="JZM4" s="510"/>
      <c r="JZN4" s="511"/>
      <c r="JZO4" s="511"/>
      <c r="JZP4" s="512"/>
      <c r="JZQ4" s="510"/>
      <c r="JZR4" s="511"/>
      <c r="JZS4" s="511"/>
      <c r="JZT4" s="512"/>
      <c r="JZU4" s="510"/>
      <c r="JZV4" s="511"/>
      <c r="JZW4" s="511"/>
      <c r="JZX4" s="512"/>
      <c r="JZY4" s="510"/>
      <c r="JZZ4" s="511"/>
      <c r="KAA4" s="511"/>
      <c r="KAB4" s="512"/>
      <c r="KAC4" s="510"/>
      <c r="KAD4" s="511"/>
      <c r="KAE4" s="511"/>
      <c r="KAF4" s="512"/>
      <c r="KAG4" s="510"/>
      <c r="KAH4" s="511"/>
      <c r="KAI4" s="511"/>
      <c r="KAJ4" s="512"/>
      <c r="KAK4" s="510"/>
      <c r="KAL4" s="511"/>
      <c r="KAM4" s="511"/>
      <c r="KAN4" s="512"/>
      <c r="KAO4" s="510"/>
      <c r="KAP4" s="511"/>
      <c r="KAQ4" s="511"/>
      <c r="KAR4" s="512"/>
      <c r="KAS4" s="510"/>
      <c r="KAT4" s="511"/>
      <c r="KAU4" s="511"/>
      <c r="KAV4" s="512"/>
      <c r="KAW4" s="510"/>
      <c r="KAX4" s="511"/>
      <c r="KAY4" s="511"/>
      <c r="KAZ4" s="512"/>
      <c r="KBA4" s="510"/>
      <c r="KBB4" s="511"/>
      <c r="KBC4" s="511"/>
      <c r="KBD4" s="512"/>
      <c r="KBE4" s="510"/>
      <c r="KBF4" s="511"/>
      <c r="KBG4" s="511"/>
      <c r="KBH4" s="512"/>
      <c r="KBI4" s="510"/>
      <c r="KBJ4" s="511"/>
      <c r="KBK4" s="511"/>
      <c r="KBL4" s="512"/>
      <c r="KBM4" s="510"/>
      <c r="KBN4" s="511"/>
      <c r="KBO4" s="511"/>
      <c r="KBP4" s="512"/>
      <c r="KBQ4" s="510"/>
      <c r="KBR4" s="511"/>
      <c r="KBS4" s="511"/>
      <c r="KBT4" s="512"/>
      <c r="KBU4" s="510"/>
      <c r="KBV4" s="511"/>
      <c r="KBW4" s="511"/>
      <c r="KBX4" s="512"/>
      <c r="KBY4" s="510"/>
      <c r="KBZ4" s="511"/>
      <c r="KCA4" s="511"/>
      <c r="KCB4" s="512"/>
      <c r="KCC4" s="510"/>
      <c r="KCD4" s="511"/>
      <c r="KCE4" s="511"/>
      <c r="KCF4" s="512"/>
      <c r="KCG4" s="510"/>
      <c r="KCH4" s="511"/>
      <c r="KCI4" s="511"/>
      <c r="KCJ4" s="512"/>
      <c r="KCK4" s="510"/>
      <c r="KCL4" s="511"/>
      <c r="KCM4" s="511"/>
      <c r="KCN4" s="512"/>
      <c r="KCO4" s="510"/>
      <c r="KCP4" s="511"/>
      <c r="KCQ4" s="511"/>
      <c r="KCR4" s="512"/>
      <c r="KCS4" s="510"/>
      <c r="KCT4" s="511"/>
      <c r="KCU4" s="511"/>
      <c r="KCV4" s="512"/>
      <c r="KCW4" s="510"/>
      <c r="KCX4" s="511"/>
      <c r="KCY4" s="511"/>
      <c r="KCZ4" s="512"/>
      <c r="KDA4" s="510"/>
      <c r="KDB4" s="511"/>
      <c r="KDC4" s="511"/>
      <c r="KDD4" s="512"/>
      <c r="KDE4" s="510"/>
      <c r="KDF4" s="511"/>
      <c r="KDG4" s="511"/>
      <c r="KDH4" s="512"/>
      <c r="KDI4" s="510"/>
      <c r="KDJ4" s="511"/>
      <c r="KDK4" s="511"/>
      <c r="KDL4" s="512"/>
      <c r="KDM4" s="510"/>
      <c r="KDN4" s="511"/>
      <c r="KDO4" s="511"/>
      <c r="KDP4" s="512"/>
      <c r="KDQ4" s="510"/>
      <c r="KDR4" s="511"/>
      <c r="KDS4" s="511"/>
      <c r="KDT4" s="512"/>
      <c r="KDU4" s="510"/>
      <c r="KDV4" s="511"/>
      <c r="KDW4" s="511"/>
      <c r="KDX4" s="512"/>
      <c r="KDY4" s="510"/>
      <c r="KDZ4" s="511"/>
      <c r="KEA4" s="511"/>
      <c r="KEB4" s="512"/>
      <c r="KEC4" s="510"/>
      <c r="KED4" s="511"/>
      <c r="KEE4" s="511"/>
      <c r="KEF4" s="512"/>
      <c r="KEG4" s="510"/>
      <c r="KEH4" s="511"/>
      <c r="KEI4" s="511"/>
      <c r="KEJ4" s="512"/>
      <c r="KEK4" s="510"/>
      <c r="KEL4" s="511"/>
      <c r="KEM4" s="511"/>
      <c r="KEN4" s="512"/>
      <c r="KEO4" s="510"/>
      <c r="KEP4" s="511"/>
      <c r="KEQ4" s="511"/>
      <c r="KER4" s="512"/>
      <c r="KES4" s="510"/>
      <c r="KET4" s="511"/>
      <c r="KEU4" s="511"/>
      <c r="KEV4" s="512"/>
      <c r="KEW4" s="510"/>
      <c r="KEX4" s="511"/>
      <c r="KEY4" s="511"/>
      <c r="KEZ4" s="512"/>
      <c r="KFA4" s="510"/>
      <c r="KFB4" s="511"/>
      <c r="KFC4" s="511"/>
      <c r="KFD4" s="512"/>
      <c r="KFE4" s="510"/>
      <c r="KFF4" s="511"/>
      <c r="KFG4" s="511"/>
      <c r="KFH4" s="512"/>
      <c r="KFI4" s="510"/>
      <c r="KFJ4" s="511"/>
      <c r="KFK4" s="511"/>
      <c r="KFL4" s="512"/>
      <c r="KFM4" s="510"/>
      <c r="KFN4" s="511"/>
      <c r="KFO4" s="511"/>
      <c r="KFP4" s="512"/>
      <c r="KFQ4" s="510"/>
      <c r="KFR4" s="511"/>
      <c r="KFS4" s="511"/>
      <c r="KFT4" s="512"/>
      <c r="KFU4" s="510"/>
      <c r="KFV4" s="511"/>
      <c r="KFW4" s="511"/>
      <c r="KFX4" s="512"/>
      <c r="KFY4" s="510"/>
      <c r="KFZ4" s="511"/>
      <c r="KGA4" s="511"/>
      <c r="KGB4" s="512"/>
      <c r="KGC4" s="510"/>
      <c r="KGD4" s="511"/>
      <c r="KGE4" s="511"/>
      <c r="KGF4" s="512"/>
      <c r="KGG4" s="510"/>
      <c r="KGH4" s="511"/>
      <c r="KGI4" s="511"/>
      <c r="KGJ4" s="512"/>
      <c r="KGK4" s="510"/>
      <c r="KGL4" s="511"/>
      <c r="KGM4" s="511"/>
      <c r="KGN4" s="512"/>
      <c r="KGO4" s="510"/>
      <c r="KGP4" s="511"/>
      <c r="KGQ4" s="511"/>
      <c r="KGR4" s="512"/>
      <c r="KGS4" s="510"/>
      <c r="KGT4" s="511"/>
      <c r="KGU4" s="511"/>
      <c r="KGV4" s="512"/>
      <c r="KGW4" s="510"/>
      <c r="KGX4" s="511"/>
      <c r="KGY4" s="511"/>
      <c r="KGZ4" s="512"/>
      <c r="KHA4" s="510"/>
      <c r="KHB4" s="511"/>
      <c r="KHC4" s="511"/>
      <c r="KHD4" s="512"/>
      <c r="KHE4" s="510"/>
      <c r="KHF4" s="511"/>
      <c r="KHG4" s="511"/>
      <c r="KHH4" s="512"/>
      <c r="KHI4" s="510"/>
      <c r="KHJ4" s="511"/>
      <c r="KHK4" s="511"/>
      <c r="KHL4" s="512"/>
      <c r="KHM4" s="510"/>
      <c r="KHN4" s="511"/>
      <c r="KHO4" s="511"/>
      <c r="KHP4" s="512"/>
      <c r="KHQ4" s="510"/>
      <c r="KHR4" s="511"/>
      <c r="KHS4" s="511"/>
      <c r="KHT4" s="512"/>
      <c r="KHU4" s="510"/>
      <c r="KHV4" s="511"/>
      <c r="KHW4" s="511"/>
      <c r="KHX4" s="512"/>
      <c r="KHY4" s="510"/>
      <c r="KHZ4" s="511"/>
      <c r="KIA4" s="511"/>
      <c r="KIB4" s="512"/>
      <c r="KIC4" s="510"/>
      <c r="KID4" s="511"/>
      <c r="KIE4" s="511"/>
      <c r="KIF4" s="512"/>
      <c r="KIG4" s="510"/>
      <c r="KIH4" s="511"/>
      <c r="KII4" s="511"/>
      <c r="KIJ4" s="512"/>
      <c r="KIK4" s="510"/>
      <c r="KIL4" s="511"/>
      <c r="KIM4" s="511"/>
      <c r="KIN4" s="512"/>
      <c r="KIO4" s="510"/>
      <c r="KIP4" s="511"/>
      <c r="KIQ4" s="511"/>
      <c r="KIR4" s="512"/>
      <c r="KIS4" s="510"/>
      <c r="KIT4" s="511"/>
      <c r="KIU4" s="511"/>
      <c r="KIV4" s="512"/>
      <c r="KIW4" s="510"/>
      <c r="KIX4" s="511"/>
      <c r="KIY4" s="511"/>
      <c r="KIZ4" s="512"/>
      <c r="KJA4" s="510"/>
      <c r="KJB4" s="511"/>
      <c r="KJC4" s="511"/>
      <c r="KJD4" s="512"/>
      <c r="KJE4" s="510"/>
      <c r="KJF4" s="511"/>
      <c r="KJG4" s="511"/>
      <c r="KJH4" s="512"/>
      <c r="KJI4" s="510"/>
      <c r="KJJ4" s="511"/>
      <c r="KJK4" s="511"/>
      <c r="KJL4" s="512"/>
      <c r="KJM4" s="510"/>
      <c r="KJN4" s="511"/>
      <c r="KJO4" s="511"/>
      <c r="KJP4" s="512"/>
      <c r="KJQ4" s="510"/>
      <c r="KJR4" s="511"/>
      <c r="KJS4" s="511"/>
      <c r="KJT4" s="512"/>
      <c r="KJU4" s="510"/>
      <c r="KJV4" s="511"/>
      <c r="KJW4" s="511"/>
      <c r="KJX4" s="512"/>
      <c r="KJY4" s="510"/>
      <c r="KJZ4" s="511"/>
      <c r="KKA4" s="511"/>
      <c r="KKB4" s="512"/>
      <c r="KKC4" s="510"/>
      <c r="KKD4" s="511"/>
      <c r="KKE4" s="511"/>
      <c r="KKF4" s="512"/>
      <c r="KKG4" s="510"/>
      <c r="KKH4" s="511"/>
      <c r="KKI4" s="511"/>
      <c r="KKJ4" s="512"/>
      <c r="KKK4" s="510"/>
      <c r="KKL4" s="511"/>
      <c r="KKM4" s="511"/>
      <c r="KKN4" s="512"/>
      <c r="KKO4" s="510"/>
      <c r="KKP4" s="511"/>
      <c r="KKQ4" s="511"/>
      <c r="KKR4" s="512"/>
      <c r="KKS4" s="510"/>
      <c r="KKT4" s="511"/>
      <c r="KKU4" s="511"/>
      <c r="KKV4" s="512"/>
      <c r="KKW4" s="510"/>
      <c r="KKX4" s="511"/>
      <c r="KKY4" s="511"/>
      <c r="KKZ4" s="512"/>
      <c r="KLA4" s="510"/>
      <c r="KLB4" s="511"/>
      <c r="KLC4" s="511"/>
      <c r="KLD4" s="512"/>
      <c r="KLE4" s="510"/>
      <c r="KLF4" s="511"/>
      <c r="KLG4" s="511"/>
      <c r="KLH4" s="512"/>
      <c r="KLI4" s="510"/>
      <c r="KLJ4" s="511"/>
      <c r="KLK4" s="511"/>
      <c r="KLL4" s="512"/>
      <c r="KLM4" s="510"/>
      <c r="KLN4" s="511"/>
      <c r="KLO4" s="511"/>
      <c r="KLP4" s="512"/>
      <c r="KLQ4" s="510"/>
      <c r="KLR4" s="511"/>
      <c r="KLS4" s="511"/>
      <c r="KLT4" s="512"/>
      <c r="KLU4" s="510"/>
      <c r="KLV4" s="511"/>
      <c r="KLW4" s="511"/>
      <c r="KLX4" s="512"/>
      <c r="KLY4" s="510"/>
      <c r="KLZ4" s="511"/>
      <c r="KMA4" s="511"/>
      <c r="KMB4" s="512"/>
      <c r="KMC4" s="510"/>
      <c r="KMD4" s="511"/>
      <c r="KME4" s="511"/>
      <c r="KMF4" s="512"/>
      <c r="KMG4" s="510"/>
      <c r="KMH4" s="511"/>
      <c r="KMI4" s="511"/>
      <c r="KMJ4" s="512"/>
      <c r="KMK4" s="510"/>
      <c r="KML4" s="511"/>
      <c r="KMM4" s="511"/>
      <c r="KMN4" s="512"/>
      <c r="KMO4" s="510"/>
      <c r="KMP4" s="511"/>
      <c r="KMQ4" s="511"/>
      <c r="KMR4" s="512"/>
      <c r="KMS4" s="510"/>
      <c r="KMT4" s="511"/>
      <c r="KMU4" s="511"/>
      <c r="KMV4" s="512"/>
      <c r="KMW4" s="510"/>
      <c r="KMX4" s="511"/>
      <c r="KMY4" s="511"/>
      <c r="KMZ4" s="512"/>
      <c r="KNA4" s="510"/>
      <c r="KNB4" s="511"/>
      <c r="KNC4" s="511"/>
      <c r="KND4" s="512"/>
      <c r="KNE4" s="510"/>
      <c r="KNF4" s="511"/>
      <c r="KNG4" s="511"/>
      <c r="KNH4" s="512"/>
      <c r="KNI4" s="510"/>
      <c r="KNJ4" s="511"/>
      <c r="KNK4" s="511"/>
      <c r="KNL4" s="512"/>
      <c r="KNM4" s="510"/>
      <c r="KNN4" s="511"/>
      <c r="KNO4" s="511"/>
      <c r="KNP4" s="512"/>
      <c r="KNQ4" s="510"/>
      <c r="KNR4" s="511"/>
      <c r="KNS4" s="511"/>
      <c r="KNT4" s="512"/>
      <c r="KNU4" s="510"/>
      <c r="KNV4" s="511"/>
      <c r="KNW4" s="511"/>
      <c r="KNX4" s="512"/>
      <c r="KNY4" s="510"/>
      <c r="KNZ4" s="511"/>
      <c r="KOA4" s="511"/>
      <c r="KOB4" s="512"/>
      <c r="KOC4" s="510"/>
      <c r="KOD4" s="511"/>
      <c r="KOE4" s="511"/>
      <c r="KOF4" s="512"/>
      <c r="KOG4" s="510"/>
      <c r="KOH4" s="511"/>
      <c r="KOI4" s="511"/>
      <c r="KOJ4" s="512"/>
      <c r="KOK4" s="510"/>
      <c r="KOL4" s="511"/>
      <c r="KOM4" s="511"/>
      <c r="KON4" s="512"/>
      <c r="KOO4" s="510"/>
      <c r="KOP4" s="511"/>
      <c r="KOQ4" s="511"/>
      <c r="KOR4" s="512"/>
      <c r="KOS4" s="510"/>
      <c r="KOT4" s="511"/>
      <c r="KOU4" s="511"/>
      <c r="KOV4" s="512"/>
      <c r="KOW4" s="510"/>
      <c r="KOX4" s="511"/>
      <c r="KOY4" s="511"/>
      <c r="KOZ4" s="512"/>
      <c r="KPA4" s="510"/>
      <c r="KPB4" s="511"/>
      <c r="KPC4" s="511"/>
      <c r="KPD4" s="512"/>
      <c r="KPE4" s="510"/>
      <c r="KPF4" s="511"/>
      <c r="KPG4" s="511"/>
      <c r="KPH4" s="512"/>
      <c r="KPI4" s="510"/>
      <c r="KPJ4" s="511"/>
      <c r="KPK4" s="511"/>
      <c r="KPL4" s="512"/>
      <c r="KPM4" s="510"/>
      <c r="KPN4" s="511"/>
      <c r="KPO4" s="511"/>
      <c r="KPP4" s="512"/>
      <c r="KPQ4" s="510"/>
      <c r="KPR4" s="511"/>
      <c r="KPS4" s="511"/>
      <c r="KPT4" s="512"/>
      <c r="KPU4" s="510"/>
      <c r="KPV4" s="511"/>
      <c r="KPW4" s="511"/>
      <c r="KPX4" s="512"/>
      <c r="KPY4" s="510"/>
      <c r="KPZ4" s="511"/>
      <c r="KQA4" s="511"/>
      <c r="KQB4" s="512"/>
      <c r="KQC4" s="510"/>
      <c r="KQD4" s="511"/>
      <c r="KQE4" s="511"/>
      <c r="KQF4" s="512"/>
      <c r="KQG4" s="510"/>
      <c r="KQH4" s="511"/>
      <c r="KQI4" s="511"/>
      <c r="KQJ4" s="512"/>
      <c r="KQK4" s="510"/>
      <c r="KQL4" s="511"/>
      <c r="KQM4" s="511"/>
      <c r="KQN4" s="512"/>
      <c r="KQO4" s="510"/>
      <c r="KQP4" s="511"/>
      <c r="KQQ4" s="511"/>
      <c r="KQR4" s="512"/>
      <c r="KQS4" s="510"/>
      <c r="KQT4" s="511"/>
      <c r="KQU4" s="511"/>
      <c r="KQV4" s="512"/>
      <c r="KQW4" s="510"/>
      <c r="KQX4" s="511"/>
      <c r="KQY4" s="511"/>
      <c r="KQZ4" s="512"/>
      <c r="KRA4" s="510"/>
      <c r="KRB4" s="511"/>
      <c r="KRC4" s="511"/>
      <c r="KRD4" s="512"/>
      <c r="KRE4" s="510"/>
      <c r="KRF4" s="511"/>
      <c r="KRG4" s="511"/>
      <c r="KRH4" s="512"/>
      <c r="KRI4" s="510"/>
      <c r="KRJ4" s="511"/>
      <c r="KRK4" s="511"/>
      <c r="KRL4" s="512"/>
      <c r="KRM4" s="510"/>
      <c r="KRN4" s="511"/>
      <c r="KRO4" s="511"/>
      <c r="KRP4" s="512"/>
      <c r="KRQ4" s="510"/>
      <c r="KRR4" s="511"/>
      <c r="KRS4" s="511"/>
      <c r="KRT4" s="512"/>
      <c r="KRU4" s="510"/>
      <c r="KRV4" s="511"/>
      <c r="KRW4" s="511"/>
      <c r="KRX4" s="512"/>
      <c r="KRY4" s="510"/>
      <c r="KRZ4" s="511"/>
      <c r="KSA4" s="511"/>
      <c r="KSB4" s="512"/>
      <c r="KSC4" s="510"/>
      <c r="KSD4" s="511"/>
      <c r="KSE4" s="511"/>
      <c r="KSF4" s="512"/>
      <c r="KSG4" s="510"/>
      <c r="KSH4" s="511"/>
      <c r="KSI4" s="511"/>
      <c r="KSJ4" s="512"/>
      <c r="KSK4" s="510"/>
      <c r="KSL4" s="511"/>
      <c r="KSM4" s="511"/>
      <c r="KSN4" s="512"/>
      <c r="KSO4" s="510"/>
      <c r="KSP4" s="511"/>
      <c r="KSQ4" s="511"/>
      <c r="KSR4" s="512"/>
      <c r="KSS4" s="510"/>
      <c r="KST4" s="511"/>
      <c r="KSU4" s="511"/>
      <c r="KSV4" s="512"/>
      <c r="KSW4" s="510"/>
      <c r="KSX4" s="511"/>
      <c r="KSY4" s="511"/>
      <c r="KSZ4" s="512"/>
      <c r="KTA4" s="510"/>
      <c r="KTB4" s="511"/>
      <c r="KTC4" s="511"/>
      <c r="KTD4" s="512"/>
      <c r="KTE4" s="510"/>
      <c r="KTF4" s="511"/>
      <c r="KTG4" s="511"/>
      <c r="KTH4" s="512"/>
      <c r="KTI4" s="510"/>
      <c r="KTJ4" s="511"/>
      <c r="KTK4" s="511"/>
      <c r="KTL4" s="512"/>
      <c r="KTM4" s="510"/>
      <c r="KTN4" s="511"/>
      <c r="KTO4" s="511"/>
      <c r="KTP4" s="512"/>
      <c r="KTQ4" s="510"/>
      <c r="KTR4" s="511"/>
      <c r="KTS4" s="511"/>
      <c r="KTT4" s="512"/>
      <c r="KTU4" s="510"/>
      <c r="KTV4" s="511"/>
      <c r="KTW4" s="511"/>
      <c r="KTX4" s="512"/>
      <c r="KTY4" s="510"/>
      <c r="KTZ4" s="511"/>
      <c r="KUA4" s="511"/>
      <c r="KUB4" s="512"/>
      <c r="KUC4" s="510"/>
      <c r="KUD4" s="511"/>
      <c r="KUE4" s="511"/>
      <c r="KUF4" s="512"/>
      <c r="KUG4" s="510"/>
      <c r="KUH4" s="511"/>
      <c r="KUI4" s="511"/>
      <c r="KUJ4" s="512"/>
      <c r="KUK4" s="510"/>
      <c r="KUL4" s="511"/>
      <c r="KUM4" s="511"/>
      <c r="KUN4" s="512"/>
      <c r="KUO4" s="510"/>
      <c r="KUP4" s="511"/>
      <c r="KUQ4" s="511"/>
      <c r="KUR4" s="512"/>
      <c r="KUS4" s="510"/>
      <c r="KUT4" s="511"/>
      <c r="KUU4" s="511"/>
      <c r="KUV4" s="512"/>
      <c r="KUW4" s="510"/>
      <c r="KUX4" s="511"/>
      <c r="KUY4" s="511"/>
      <c r="KUZ4" s="512"/>
      <c r="KVA4" s="510"/>
      <c r="KVB4" s="511"/>
      <c r="KVC4" s="511"/>
      <c r="KVD4" s="512"/>
      <c r="KVE4" s="510"/>
      <c r="KVF4" s="511"/>
      <c r="KVG4" s="511"/>
      <c r="KVH4" s="512"/>
      <c r="KVI4" s="510"/>
      <c r="KVJ4" s="511"/>
      <c r="KVK4" s="511"/>
      <c r="KVL4" s="512"/>
      <c r="KVM4" s="510"/>
      <c r="KVN4" s="511"/>
      <c r="KVO4" s="511"/>
      <c r="KVP4" s="512"/>
      <c r="KVQ4" s="510"/>
      <c r="KVR4" s="511"/>
      <c r="KVS4" s="511"/>
      <c r="KVT4" s="512"/>
      <c r="KVU4" s="510"/>
      <c r="KVV4" s="511"/>
      <c r="KVW4" s="511"/>
      <c r="KVX4" s="512"/>
      <c r="KVY4" s="510"/>
      <c r="KVZ4" s="511"/>
      <c r="KWA4" s="511"/>
      <c r="KWB4" s="512"/>
      <c r="KWC4" s="510"/>
      <c r="KWD4" s="511"/>
      <c r="KWE4" s="511"/>
      <c r="KWF4" s="512"/>
      <c r="KWG4" s="510"/>
      <c r="KWH4" s="511"/>
      <c r="KWI4" s="511"/>
      <c r="KWJ4" s="512"/>
      <c r="KWK4" s="510"/>
      <c r="KWL4" s="511"/>
      <c r="KWM4" s="511"/>
      <c r="KWN4" s="512"/>
      <c r="KWO4" s="510"/>
      <c r="KWP4" s="511"/>
      <c r="KWQ4" s="511"/>
      <c r="KWR4" s="512"/>
      <c r="KWS4" s="510"/>
      <c r="KWT4" s="511"/>
      <c r="KWU4" s="511"/>
      <c r="KWV4" s="512"/>
      <c r="KWW4" s="510"/>
      <c r="KWX4" s="511"/>
      <c r="KWY4" s="511"/>
      <c r="KWZ4" s="512"/>
      <c r="KXA4" s="510"/>
      <c r="KXB4" s="511"/>
      <c r="KXC4" s="511"/>
      <c r="KXD4" s="512"/>
      <c r="KXE4" s="510"/>
      <c r="KXF4" s="511"/>
      <c r="KXG4" s="511"/>
      <c r="KXH4" s="512"/>
      <c r="KXI4" s="510"/>
      <c r="KXJ4" s="511"/>
      <c r="KXK4" s="511"/>
      <c r="KXL4" s="512"/>
      <c r="KXM4" s="510"/>
      <c r="KXN4" s="511"/>
      <c r="KXO4" s="511"/>
      <c r="KXP4" s="512"/>
      <c r="KXQ4" s="510"/>
      <c r="KXR4" s="511"/>
      <c r="KXS4" s="511"/>
      <c r="KXT4" s="512"/>
      <c r="KXU4" s="510"/>
      <c r="KXV4" s="511"/>
      <c r="KXW4" s="511"/>
      <c r="KXX4" s="512"/>
      <c r="KXY4" s="510"/>
      <c r="KXZ4" s="511"/>
      <c r="KYA4" s="511"/>
      <c r="KYB4" s="512"/>
      <c r="KYC4" s="510"/>
      <c r="KYD4" s="511"/>
      <c r="KYE4" s="511"/>
      <c r="KYF4" s="512"/>
      <c r="KYG4" s="510"/>
      <c r="KYH4" s="511"/>
      <c r="KYI4" s="511"/>
      <c r="KYJ4" s="512"/>
      <c r="KYK4" s="510"/>
      <c r="KYL4" s="511"/>
      <c r="KYM4" s="511"/>
      <c r="KYN4" s="512"/>
      <c r="KYO4" s="510"/>
      <c r="KYP4" s="511"/>
      <c r="KYQ4" s="511"/>
      <c r="KYR4" s="512"/>
      <c r="KYS4" s="510"/>
      <c r="KYT4" s="511"/>
      <c r="KYU4" s="511"/>
      <c r="KYV4" s="512"/>
      <c r="KYW4" s="510"/>
      <c r="KYX4" s="511"/>
      <c r="KYY4" s="511"/>
      <c r="KYZ4" s="512"/>
      <c r="KZA4" s="510"/>
      <c r="KZB4" s="511"/>
      <c r="KZC4" s="511"/>
      <c r="KZD4" s="512"/>
      <c r="KZE4" s="510"/>
      <c r="KZF4" s="511"/>
      <c r="KZG4" s="511"/>
      <c r="KZH4" s="512"/>
      <c r="KZI4" s="510"/>
      <c r="KZJ4" s="511"/>
      <c r="KZK4" s="511"/>
      <c r="KZL4" s="512"/>
      <c r="KZM4" s="510"/>
      <c r="KZN4" s="511"/>
      <c r="KZO4" s="511"/>
      <c r="KZP4" s="512"/>
      <c r="KZQ4" s="510"/>
      <c r="KZR4" s="511"/>
      <c r="KZS4" s="511"/>
      <c r="KZT4" s="512"/>
      <c r="KZU4" s="510"/>
      <c r="KZV4" s="511"/>
      <c r="KZW4" s="511"/>
      <c r="KZX4" s="512"/>
      <c r="KZY4" s="510"/>
      <c r="KZZ4" s="511"/>
      <c r="LAA4" s="511"/>
      <c r="LAB4" s="512"/>
      <c r="LAC4" s="510"/>
      <c r="LAD4" s="511"/>
      <c r="LAE4" s="511"/>
      <c r="LAF4" s="512"/>
      <c r="LAG4" s="510"/>
      <c r="LAH4" s="511"/>
      <c r="LAI4" s="511"/>
      <c r="LAJ4" s="512"/>
      <c r="LAK4" s="510"/>
      <c r="LAL4" s="511"/>
      <c r="LAM4" s="511"/>
      <c r="LAN4" s="512"/>
      <c r="LAO4" s="510"/>
      <c r="LAP4" s="511"/>
      <c r="LAQ4" s="511"/>
      <c r="LAR4" s="512"/>
      <c r="LAS4" s="510"/>
      <c r="LAT4" s="511"/>
      <c r="LAU4" s="511"/>
      <c r="LAV4" s="512"/>
      <c r="LAW4" s="510"/>
      <c r="LAX4" s="511"/>
      <c r="LAY4" s="511"/>
      <c r="LAZ4" s="512"/>
      <c r="LBA4" s="510"/>
      <c r="LBB4" s="511"/>
      <c r="LBC4" s="511"/>
      <c r="LBD4" s="512"/>
      <c r="LBE4" s="510"/>
      <c r="LBF4" s="511"/>
      <c r="LBG4" s="511"/>
      <c r="LBH4" s="512"/>
      <c r="LBI4" s="510"/>
      <c r="LBJ4" s="511"/>
      <c r="LBK4" s="511"/>
      <c r="LBL4" s="512"/>
      <c r="LBM4" s="510"/>
      <c r="LBN4" s="511"/>
      <c r="LBO4" s="511"/>
      <c r="LBP4" s="512"/>
      <c r="LBQ4" s="510"/>
      <c r="LBR4" s="511"/>
      <c r="LBS4" s="511"/>
      <c r="LBT4" s="512"/>
      <c r="LBU4" s="510"/>
      <c r="LBV4" s="511"/>
      <c r="LBW4" s="511"/>
      <c r="LBX4" s="512"/>
      <c r="LBY4" s="510"/>
      <c r="LBZ4" s="511"/>
      <c r="LCA4" s="511"/>
      <c r="LCB4" s="512"/>
      <c r="LCC4" s="510"/>
      <c r="LCD4" s="511"/>
      <c r="LCE4" s="511"/>
      <c r="LCF4" s="512"/>
      <c r="LCG4" s="510"/>
      <c r="LCH4" s="511"/>
      <c r="LCI4" s="511"/>
      <c r="LCJ4" s="512"/>
      <c r="LCK4" s="510"/>
      <c r="LCL4" s="511"/>
      <c r="LCM4" s="511"/>
      <c r="LCN4" s="512"/>
      <c r="LCO4" s="510"/>
      <c r="LCP4" s="511"/>
      <c r="LCQ4" s="511"/>
      <c r="LCR4" s="512"/>
      <c r="LCS4" s="510"/>
      <c r="LCT4" s="511"/>
      <c r="LCU4" s="511"/>
      <c r="LCV4" s="512"/>
      <c r="LCW4" s="510"/>
      <c r="LCX4" s="511"/>
      <c r="LCY4" s="511"/>
      <c r="LCZ4" s="512"/>
      <c r="LDA4" s="510"/>
      <c r="LDB4" s="511"/>
      <c r="LDC4" s="511"/>
      <c r="LDD4" s="512"/>
      <c r="LDE4" s="510"/>
      <c r="LDF4" s="511"/>
      <c r="LDG4" s="511"/>
      <c r="LDH4" s="512"/>
      <c r="LDI4" s="510"/>
      <c r="LDJ4" s="511"/>
      <c r="LDK4" s="511"/>
      <c r="LDL4" s="512"/>
      <c r="LDM4" s="510"/>
      <c r="LDN4" s="511"/>
      <c r="LDO4" s="511"/>
      <c r="LDP4" s="512"/>
      <c r="LDQ4" s="510"/>
      <c r="LDR4" s="511"/>
      <c r="LDS4" s="511"/>
      <c r="LDT4" s="512"/>
      <c r="LDU4" s="510"/>
      <c r="LDV4" s="511"/>
      <c r="LDW4" s="511"/>
      <c r="LDX4" s="512"/>
      <c r="LDY4" s="510"/>
      <c r="LDZ4" s="511"/>
      <c r="LEA4" s="511"/>
      <c r="LEB4" s="512"/>
      <c r="LEC4" s="510"/>
      <c r="LED4" s="511"/>
      <c r="LEE4" s="511"/>
      <c r="LEF4" s="512"/>
      <c r="LEG4" s="510"/>
      <c r="LEH4" s="511"/>
      <c r="LEI4" s="511"/>
      <c r="LEJ4" s="512"/>
      <c r="LEK4" s="510"/>
      <c r="LEL4" s="511"/>
      <c r="LEM4" s="511"/>
      <c r="LEN4" s="512"/>
      <c r="LEO4" s="510"/>
      <c r="LEP4" s="511"/>
      <c r="LEQ4" s="511"/>
      <c r="LER4" s="512"/>
      <c r="LES4" s="510"/>
      <c r="LET4" s="511"/>
      <c r="LEU4" s="511"/>
      <c r="LEV4" s="512"/>
      <c r="LEW4" s="510"/>
      <c r="LEX4" s="511"/>
      <c r="LEY4" s="511"/>
      <c r="LEZ4" s="512"/>
      <c r="LFA4" s="510"/>
      <c r="LFB4" s="511"/>
      <c r="LFC4" s="511"/>
      <c r="LFD4" s="512"/>
      <c r="LFE4" s="510"/>
      <c r="LFF4" s="511"/>
      <c r="LFG4" s="511"/>
      <c r="LFH4" s="512"/>
      <c r="LFI4" s="510"/>
      <c r="LFJ4" s="511"/>
      <c r="LFK4" s="511"/>
      <c r="LFL4" s="512"/>
      <c r="LFM4" s="510"/>
      <c r="LFN4" s="511"/>
      <c r="LFO4" s="511"/>
      <c r="LFP4" s="512"/>
      <c r="LFQ4" s="510"/>
      <c r="LFR4" s="511"/>
      <c r="LFS4" s="511"/>
      <c r="LFT4" s="512"/>
      <c r="LFU4" s="510"/>
      <c r="LFV4" s="511"/>
      <c r="LFW4" s="511"/>
      <c r="LFX4" s="512"/>
      <c r="LFY4" s="510"/>
      <c r="LFZ4" s="511"/>
      <c r="LGA4" s="511"/>
      <c r="LGB4" s="512"/>
      <c r="LGC4" s="510"/>
      <c r="LGD4" s="511"/>
      <c r="LGE4" s="511"/>
      <c r="LGF4" s="512"/>
      <c r="LGG4" s="510"/>
      <c r="LGH4" s="511"/>
      <c r="LGI4" s="511"/>
      <c r="LGJ4" s="512"/>
      <c r="LGK4" s="510"/>
      <c r="LGL4" s="511"/>
      <c r="LGM4" s="511"/>
      <c r="LGN4" s="512"/>
      <c r="LGO4" s="510"/>
      <c r="LGP4" s="511"/>
      <c r="LGQ4" s="511"/>
      <c r="LGR4" s="512"/>
      <c r="LGS4" s="510"/>
      <c r="LGT4" s="511"/>
      <c r="LGU4" s="511"/>
      <c r="LGV4" s="512"/>
      <c r="LGW4" s="510"/>
      <c r="LGX4" s="511"/>
      <c r="LGY4" s="511"/>
      <c r="LGZ4" s="512"/>
      <c r="LHA4" s="510"/>
      <c r="LHB4" s="511"/>
      <c r="LHC4" s="511"/>
      <c r="LHD4" s="512"/>
      <c r="LHE4" s="510"/>
      <c r="LHF4" s="511"/>
      <c r="LHG4" s="511"/>
      <c r="LHH4" s="512"/>
      <c r="LHI4" s="510"/>
      <c r="LHJ4" s="511"/>
      <c r="LHK4" s="511"/>
      <c r="LHL4" s="512"/>
      <c r="LHM4" s="510"/>
      <c r="LHN4" s="511"/>
      <c r="LHO4" s="511"/>
      <c r="LHP4" s="512"/>
      <c r="LHQ4" s="510"/>
      <c r="LHR4" s="511"/>
      <c r="LHS4" s="511"/>
      <c r="LHT4" s="512"/>
      <c r="LHU4" s="510"/>
      <c r="LHV4" s="511"/>
      <c r="LHW4" s="511"/>
      <c r="LHX4" s="512"/>
      <c r="LHY4" s="510"/>
      <c r="LHZ4" s="511"/>
      <c r="LIA4" s="511"/>
      <c r="LIB4" s="512"/>
      <c r="LIC4" s="510"/>
      <c r="LID4" s="511"/>
      <c r="LIE4" s="511"/>
      <c r="LIF4" s="512"/>
      <c r="LIG4" s="510"/>
      <c r="LIH4" s="511"/>
      <c r="LII4" s="511"/>
      <c r="LIJ4" s="512"/>
      <c r="LIK4" s="510"/>
      <c r="LIL4" s="511"/>
      <c r="LIM4" s="511"/>
      <c r="LIN4" s="512"/>
      <c r="LIO4" s="510"/>
      <c r="LIP4" s="511"/>
      <c r="LIQ4" s="511"/>
      <c r="LIR4" s="512"/>
      <c r="LIS4" s="510"/>
      <c r="LIT4" s="511"/>
      <c r="LIU4" s="511"/>
      <c r="LIV4" s="512"/>
      <c r="LIW4" s="510"/>
      <c r="LIX4" s="511"/>
      <c r="LIY4" s="511"/>
      <c r="LIZ4" s="512"/>
      <c r="LJA4" s="510"/>
      <c r="LJB4" s="511"/>
      <c r="LJC4" s="511"/>
      <c r="LJD4" s="512"/>
      <c r="LJE4" s="510"/>
      <c r="LJF4" s="511"/>
      <c r="LJG4" s="511"/>
      <c r="LJH4" s="512"/>
      <c r="LJI4" s="510"/>
      <c r="LJJ4" s="511"/>
      <c r="LJK4" s="511"/>
      <c r="LJL4" s="512"/>
      <c r="LJM4" s="510"/>
      <c r="LJN4" s="511"/>
      <c r="LJO4" s="511"/>
      <c r="LJP4" s="512"/>
      <c r="LJQ4" s="510"/>
      <c r="LJR4" s="511"/>
      <c r="LJS4" s="511"/>
      <c r="LJT4" s="512"/>
      <c r="LJU4" s="510"/>
      <c r="LJV4" s="511"/>
      <c r="LJW4" s="511"/>
      <c r="LJX4" s="512"/>
      <c r="LJY4" s="510"/>
      <c r="LJZ4" s="511"/>
      <c r="LKA4" s="511"/>
      <c r="LKB4" s="512"/>
      <c r="LKC4" s="510"/>
      <c r="LKD4" s="511"/>
      <c r="LKE4" s="511"/>
      <c r="LKF4" s="512"/>
      <c r="LKG4" s="510"/>
      <c r="LKH4" s="511"/>
      <c r="LKI4" s="511"/>
      <c r="LKJ4" s="512"/>
      <c r="LKK4" s="510"/>
      <c r="LKL4" s="511"/>
      <c r="LKM4" s="511"/>
      <c r="LKN4" s="512"/>
      <c r="LKO4" s="510"/>
      <c r="LKP4" s="511"/>
      <c r="LKQ4" s="511"/>
      <c r="LKR4" s="512"/>
      <c r="LKS4" s="510"/>
      <c r="LKT4" s="511"/>
      <c r="LKU4" s="511"/>
      <c r="LKV4" s="512"/>
      <c r="LKW4" s="510"/>
      <c r="LKX4" s="511"/>
      <c r="LKY4" s="511"/>
      <c r="LKZ4" s="512"/>
      <c r="LLA4" s="510"/>
      <c r="LLB4" s="511"/>
      <c r="LLC4" s="511"/>
      <c r="LLD4" s="512"/>
      <c r="LLE4" s="510"/>
      <c r="LLF4" s="511"/>
      <c r="LLG4" s="511"/>
      <c r="LLH4" s="512"/>
      <c r="LLI4" s="510"/>
      <c r="LLJ4" s="511"/>
      <c r="LLK4" s="511"/>
      <c r="LLL4" s="512"/>
      <c r="LLM4" s="510"/>
      <c r="LLN4" s="511"/>
      <c r="LLO4" s="511"/>
      <c r="LLP4" s="512"/>
      <c r="LLQ4" s="510"/>
      <c r="LLR4" s="511"/>
      <c r="LLS4" s="511"/>
      <c r="LLT4" s="512"/>
      <c r="LLU4" s="510"/>
      <c r="LLV4" s="511"/>
      <c r="LLW4" s="511"/>
      <c r="LLX4" s="512"/>
      <c r="LLY4" s="510"/>
      <c r="LLZ4" s="511"/>
      <c r="LMA4" s="511"/>
      <c r="LMB4" s="512"/>
      <c r="LMC4" s="510"/>
      <c r="LMD4" s="511"/>
      <c r="LME4" s="511"/>
      <c r="LMF4" s="512"/>
      <c r="LMG4" s="510"/>
      <c r="LMH4" s="511"/>
      <c r="LMI4" s="511"/>
      <c r="LMJ4" s="512"/>
      <c r="LMK4" s="510"/>
      <c r="LML4" s="511"/>
      <c r="LMM4" s="511"/>
      <c r="LMN4" s="512"/>
      <c r="LMO4" s="510"/>
      <c r="LMP4" s="511"/>
      <c r="LMQ4" s="511"/>
      <c r="LMR4" s="512"/>
      <c r="LMS4" s="510"/>
      <c r="LMT4" s="511"/>
      <c r="LMU4" s="511"/>
      <c r="LMV4" s="512"/>
      <c r="LMW4" s="510"/>
      <c r="LMX4" s="511"/>
      <c r="LMY4" s="511"/>
      <c r="LMZ4" s="512"/>
      <c r="LNA4" s="510"/>
      <c r="LNB4" s="511"/>
      <c r="LNC4" s="511"/>
      <c r="LND4" s="512"/>
      <c r="LNE4" s="510"/>
      <c r="LNF4" s="511"/>
      <c r="LNG4" s="511"/>
      <c r="LNH4" s="512"/>
      <c r="LNI4" s="510"/>
      <c r="LNJ4" s="511"/>
      <c r="LNK4" s="511"/>
      <c r="LNL4" s="512"/>
      <c r="LNM4" s="510"/>
      <c r="LNN4" s="511"/>
      <c r="LNO4" s="511"/>
      <c r="LNP4" s="512"/>
      <c r="LNQ4" s="510"/>
      <c r="LNR4" s="511"/>
      <c r="LNS4" s="511"/>
      <c r="LNT4" s="512"/>
      <c r="LNU4" s="510"/>
      <c r="LNV4" s="511"/>
      <c r="LNW4" s="511"/>
      <c r="LNX4" s="512"/>
      <c r="LNY4" s="510"/>
      <c r="LNZ4" s="511"/>
      <c r="LOA4" s="511"/>
      <c r="LOB4" s="512"/>
      <c r="LOC4" s="510"/>
      <c r="LOD4" s="511"/>
      <c r="LOE4" s="511"/>
      <c r="LOF4" s="512"/>
      <c r="LOG4" s="510"/>
      <c r="LOH4" s="511"/>
      <c r="LOI4" s="511"/>
      <c r="LOJ4" s="512"/>
      <c r="LOK4" s="510"/>
      <c r="LOL4" s="511"/>
      <c r="LOM4" s="511"/>
      <c r="LON4" s="512"/>
      <c r="LOO4" s="510"/>
      <c r="LOP4" s="511"/>
      <c r="LOQ4" s="511"/>
      <c r="LOR4" s="512"/>
      <c r="LOS4" s="510"/>
      <c r="LOT4" s="511"/>
      <c r="LOU4" s="511"/>
      <c r="LOV4" s="512"/>
      <c r="LOW4" s="510"/>
      <c r="LOX4" s="511"/>
      <c r="LOY4" s="511"/>
      <c r="LOZ4" s="512"/>
      <c r="LPA4" s="510"/>
      <c r="LPB4" s="511"/>
      <c r="LPC4" s="511"/>
      <c r="LPD4" s="512"/>
      <c r="LPE4" s="510"/>
      <c r="LPF4" s="511"/>
      <c r="LPG4" s="511"/>
      <c r="LPH4" s="512"/>
      <c r="LPI4" s="510"/>
      <c r="LPJ4" s="511"/>
      <c r="LPK4" s="511"/>
      <c r="LPL4" s="512"/>
      <c r="LPM4" s="510"/>
      <c r="LPN4" s="511"/>
      <c r="LPO4" s="511"/>
      <c r="LPP4" s="512"/>
      <c r="LPQ4" s="510"/>
      <c r="LPR4" s="511"/>
      <c r="LPS4" s="511"/>
      <c r="LPT4" s="512"/>
      <c r="LPU4" s="510"/>
      <c r="LPV4" s="511"/>
      <c r="LPW4" s="511"/>
      <c r="LPX4" s="512"/>
      <c r="LPY4" s="510"/>
      <c r="LPZ4" s="511"/>
      <c r="LQA4" s="511"/>
      <c r="LQB4" s="512"/>
      <c r="LQC4" s="510"/>
      <c r="LQD4" s="511"/>
      <c r="LQE4" s="511"/>
      <c r="LQF4" s="512"/>
      <c r="LQG4" s="510"/>
      <c r="LQH4" s="511"/>
      <c r="LQI4" s="511"/>
      <c r="LQJ4" s="512"/>
      <c r="LQK4" s="510"/>
      <c r="LQL4" s="511"/>
      <c r="LQM4" s="511"/>
      <c r="LQN4" s="512"/>
      <c r="LQO4" s="510"/>
      <c r="LQP4" s="511"/>
      <c r="LQQ4" s="511"/>
      <c r="LQR4" s="512"/>
      <c r="LQS4" s="510"/>
      <c r="LQT4" s="511"/>
      <c r="LQU4" s="511"/>
      <c r="LQV4" s="512"/>
      <c r="LQW4" s="510"/>
      <c r="LQX4" s="511"/>
      <c r="LQY4" s="511"/>
      <c r="LQZ4" s="512"/>
      <c r="LRA4" s="510"/>
      <c r="LRB4" s="511"/>
      <c r="LRC4" s="511"/>
      <c r="LRD4" s="512"/>
      <c r="LRE4" s="510"/>
      <c r="LRF4" s="511"/>
      <c r="LRG4" s="511"/>
      <c r="LRH4" s="512"/>
      <c r="LRI4" s="510"/>
      <c r="LRJ4" s="511"/>
      <c r="LRK4" s="511"/>
      <c r="LRL4" s="512"/>
      <c r="LRM4" s="510"/>
      <c r="LRN4" s="511"/>
      <c r="LRO4" s="511"/>
      <c r="LRP4" s="512"/>
      <c r="LRQ4" s="510"/>
      <c r="LRR4" s="511"/>
      <c r="LRS4" s="511"/>
      <c r="LRT4" s="512"/>
      <c r="LRU4" s="510"/>
      <c r="LRV4" s="511"/>
      <c r="LRW4" s="511"/>
      <c r="LRX4" s="512"/>
      <c r="LRY4" s="510"/>
      <c r="LRZ4" s="511"/>
      <c r="LSA4" s="511"/>
      <c r="LSB4" s="512"/>
      <c r="LSC4" s="510"/>
      <c r="LSD4" s="511"/>
      <c r="LSE4" s="511"/>
      <c r="LSF4" s="512"/>
      <c r="LSG4" s="510"/>
      <c r="LSH4" s="511"/>
      <c r="LSI4" s="511"/>
      <c r="LSJ4" s="512"/>
      <c r="LSK4" s="510"/>
      <c r="LSL4" s="511"/>
      <c r="LSM4" s="511"/>
      <c r="LSN4" s="512"/>
      <c r="LSO4" s="510"/>
      <c r="LSP4" s="511"/>
      <c r="LSQ4" s="511"/>
      <c r="LSR4" s="512"/>
      <c r="LSS4" s="510"/>
      <c r="LST4" s="511"/>
      <c r="LSU4" s="511"/>
      <c r="LSV4" s="512"/>
      <c r="LSW4" s="510"/>
      <c r="LSX4" s="511"/>
      <c r="LSY4" s="511"/>
      <c r="LSZ4" s="512"/>
      <c r="LTA4" s="510"/>
      <c r="LTB4" s="511"/>
      <c r="LTC4" s="511"/>
      <c r="LTD4" s="512"/>
      <c r="LTE4" s="510"/>
      <c r="LTF4" s="511"/>
      <c r="LTG4" s="511"/>
      <c r="LTH4" s="512"/>
      <c r="LTI4" s="510"/>
      <c r="LTJ4" s="511"/>
      <c r="LTK4" s="511"/>
      <c r="LTL4" s="512"/>
      <c r="LTM4" s="510"/>
      <c r="LTN4" s="511"/>
      <c r="LTO4" s="511"/>
      <c r="LTP4" s="512"/>
      <c r="LTQ4" s="510"/>
      <c r="LTR4" s="511"/>
      <c r="LTS4" s="511"/>
      <c r="LTT4" s="512"/>
      <c r="LTU4" s="510"/>
      <c r="LTV4" s="511"/>
      <c r="LTW4" s="511"/>
      <c r="LTX4" s="512"/>
      <c r="LTY4" s="510"/>
      <c r="LTZ4" s="511"/>
      <c r="LUA4" s="511"/>
      <c r="LUB4" s="512"/>
      <c r="LUC4" s="510"/>
      <c r="LUD4" s="511"/>
      <c r="LUE4" s="511"/>
      <c r="LUF4" s="512"/>
      <c r="LUG4" s="510"/>
      <c r="LUH4" s="511"/>
      <c r="LUI4" s="511"/>
      <c r="LUJ4" s="512"/>
      <c r="LUK4" s="510"/>
      <c r="LUL4" s="511"/>
      <c r="LUM4" s="511"/>
      <c r="LUN4" s="512"/>
      <c r="LUO4" s="510"/>
      <c r="LUP4" s="511"/>
      <c r="LUQ4" s="511"/>
      <c r="LUR4" s="512"/>
      <c r="LUS4" s="510"/>
      <c r="LUT4" s="511"/>
      <c r="LUU4" s="511"/>
      <c r="LUV4" s="512"/>
      <c r="LUW4" s="510"/>
      <c r="LUX4" s="511"/>
      <c r="LUY4" s="511"/>
      <c r="LUZ4" s="512"/>
      <c r="LVA4" s="510"/>
      <c r="LVB4" s="511"/>
      <c r="LVC4" s="511"/>
      <c r="LVD4" s="512"/>
      <c r="LVE4" s="510"/>
      <c r="LVF4" s="511"/>
      <c r="LVG4" s="511"/>
      <c r="LVH4" s="512"/>
      <c r="LVI4" s="510"/>
      <c r="LVJ4" s="511"/>
      <c r="LVK4" s="511"/>
      <c r="LVL4" s="512"/>
      <c r="LVM4" s="510"/>
      <c r="LVN4" s="511"/>
      <c r="LVO4" s="511"/>
      <c r="LVP4" s="512"/>
      <c r="LVQ4" s="510"/>
      <c r="LVR4" s="511"/>
      <c r="LVS4" s="511"/>
      <c r="LVT4" s="512"/>
      <c r="LVU4" s="510"/>
      <c r="LVV4" s="511"/>
      <c r="LVW4" s="511"/>
      <c r="LVX4" s="512"/>
      <c r="LVY4" s="510"/>
      <c r="LVZ4" s="511"/>
      <c r="LWA4" s="511"/>
      <c r="LWB4" s="512"/>
      <c r="LWC4" s="510"/>
      <c r="LWD4" s="511"/>
      <c r="LWE4" s="511"/>
      <c r="LWF4" s="512"/>
      <c r="LWG4" s="510"/>
      <c r="LWH4" s="511"/>
      <c r="LWI4" s="511"/>
      <c r="LWJ4" s="512"/>
      <c r="LWK4" s="510"/>
      <c r="LWL4" s="511"/>
      <c r="LWM4" s="511"/>
      <c r="LWN4" s="512"/>
      <c r="LWO4" s="510"/>
      <c r="LWP4" s="511"/>
      <c r="LWQ4" s="511"/>
      <c r="LWR4" s="512"/>
      <c r="LWS4" s="510"/>
      <c r="LWT4" s="511"/>
      <c r="LWU4" s="511"/>
      <c r="LWV4" s="512"/>
      <c r="LWW4" s="510"/>
      <c r="LWX4" s="511"/>
      <c r="LWY4" s="511"/>
      <c r="LWZ4" s="512"/>
      <c r="LXA4" s="510"/>
      <c r="LXB4" s="511"/>
      <c r="LXC4" s="511"/>
      <c r="LXD4" s="512"/>
      <c r="LXE4" s="510"/>
      <c r="LXF4" s="511"/>
      <c r="LXG4" s="511"/>
      <c r="LXH4" s="512"/>
      <c r="LXI4" s="510"/>
      <c r="LXJ4" s="511"/>
      <c r="LXK4" s="511"/>
      <c r="LXL4" s="512"/>
      <c r="LXM4" s="510"/>
      <c r="LXN4" s="511"/>
      <c r="LXO4" s="511"/>
      <c r="LXP4" s="512"/>
      <c r="LXQ4" s="510"/>
      <c r="LXR4" s="511"/>
      <c r="LXS4" s="511"/>
      <c r="LXT4" s="512"/>
      <c r="LXU4" s="510"/>
      <c r="LXV4" s="511"/>
      <c r="LXW4" s="511"/>
      <c r="LXX4" s="512"/>
      <c r="LXY4" s="510"/>
      <c r="LXZ4" s="511"/>
      <c r="LYA4" s="511"/>
      <c r="LYB4" s="512"/>
      <c r="LYC4" s="510"/>
      <c r="LYD4" s="511"/>
      <c r="LYE4" s="511"/>
      <c r="LYF4" s="512"/>
      <c r="LYG4" s="510"/>
      <c r="LYH4" s="511"/>
      <c r="LYI4" s="511"/>
      <c r="LYJ4" s="512"/>
      <c r="LYK4" s="510"/>
      <c r="LYL4" s="511"/>
      <c r="LYM4" s="511"/>
      <c r="LYN4" s="512"/>
      <c r="LYO4" s="510"/>
      <c r="LYP4" s="511"/>
      <c r="LYQ4" s="511"/>
      <c r="LYR4" s="512"/>
      <c r="LYS4" s="510"/>
      <c r="LYT4" s="511"/>
      <c r="LYU4" s="511"/>
      <c r="LYV4" s="512"/>
      <c r="LYW4" s="510"/>
      <c r="LYX4" s="511"/>
      <c r="LYY4" s="511"/>
      <c r="LYZ4" s="512"/>
      <c r="LZA4" s="510"/>
      <c r="LZB4" s="511"/>
      <c r="LZC4" s="511"/>
      <c r="LZD4" s="512"/>
      <c r="LZE4" s="510"/>
      <c r="LZF4" s="511"/>
      <c r="LZG4" s="511"/>
      <c r="LZH4" s="512"/>
      <c r="LZI4" s="510"/>
      <c r="LZJ4" s="511"/>
      <c r="LZK4" s="511"/>
      <c r="LZL4" s="512"/>
      <c r="LZM4" s="510"/>
      <c r="LZN4" s="511"/>
      <c r="LZO4" s="511"/>
      <c r="LZP4" s="512"/>
      <c r="LZQ4" s="510"/>
      <c r="LZR4" s="511"/>
      <c r="LZS4" s="511"/>
      <c r="LZT4" s="512"/>
      <c r="LZU4" s="510"/>
      <c r="LZV4" s="511"/>
      <c r="LZW4" s="511"/>
      <c r="LZX4" s="512"/>
      <c r="LZY4" s="510"/>
      <c r="LZZ4" s="511"/>
      <c r="MAA4" s="511"/>
      <c r="MAB4" s="512"/>
      <c r="MAC4" s="510"/>
      <c r="MAD4" s="511"/>
      <c r="MAE4" s="511"/>
      <c r="MAF4" s="512"/>
      <c r="MAG4" s="510"/>
      <c r="MAH4" s="511"/>
      <c r="MAI4" s="511"/>
      <c r="MAJ4" s="512"/>
      <c r="MAK4" s="510"/>
      <c r="MAL4" s="511"/>
      <c r="MAM4" s="511"/>
      <c r="MAN4" s="512"/>
      <c r="MAO4" s="510"/>
      <c r="MAP4" s="511"/>
      <c r="MAQ4" s="511"/>
      <c r="MAR4" s="512"/>
      <c r="MAS4" s="510"/>
      <c r="MAT4" s="511"/>
      <c r="MAU4" s="511"/>
      <c r="MAV4" s="512"/>
      <c r="MAW4" s="510"/>
      <c r="MAX4" s="511"/>
      <c r="MAY4" s="511"/>
      <c r="MAZ4" s="512"/>
      <c r="MBA4" s="510"/>
      <c r="MBB4" s="511"/>
      <c r="MBC4" s="511"/>
      <c r="MBD4" s="512"/>
      <c r="MBE4" s="510"/>
      <c r="MBF4" s="511"/>
      <c r="MBG4" s="511"/>
      <c r="MBH4" s="512"/>
      <c r="MBI4" s="510"/>
      <c r="MBJ4" s="511"/>
      <c r="MBK4" s="511"/>
      <c r="MBL4" s="512"/>
      <c r="MBM4" s="510"/>
      <c r="MBN4" s="511"/>
      <c r="MBO4" s="511"/>
      <c r="MBP4" s="512"/>
      <c r="MBQ4" s="510"/>
      <c r="MBR4" s="511"/>
      <c r="MBS4" s="511"/>
      <c r="MBT4" s="512"/>
      <c r="MBU4" s="510"/>
      <c r="MBV4" s="511"/>
      <c r="MBW4" s="511"/>
      <c r="MBX4" s="512"/>
      <c r="MBY4" s="510"/>
      <c r="MBZ4" s="511"/>
      <c r="MCA4" s="511"/>
      <c r="MCB4" s="512"/>
      <c r="MCC4" s="510"/>
      <c r="MCD4" s="511"/>
      <c r="MCE4" s="511"/>
      <c r="MCF4" s="512"/>
      <c r="MCG4" s="510"/>
      <c r="MCH4" s="511"/>
      <c r="MCI4" s="511"/>
      <c r="MCJ4" s="512"/>
      <c r="MCK4" s="510"/>
      <c r="MCL4" s="511"/>
      <c r="MCM4" s="511"/>
      <c r="MCN4" s="512"/>
      <c r="MCO4" s="510"/>
      <c r="MCP4" s="511"/>
      <c r="MCQ4" s="511"/>
      <c r="MCR4" s="512"/>
      <c r="MCS4" s="510"/>
      <c r="MCT4" s="511"/>
      <c r="MCU4" s="511"/>
      <c r="MCV4" s="512"/>
      <c r="MCW4" s="510"/>
      <c r="MCX4" s="511"/>
      <c r="MCY4" s="511"/>
      <c r="MCZ4" s="512"/>
      <c r="MDA4" s="510"/>
      <c r="MDB4" s="511"/>
      <c r="MDC4" s="511"/>
      <c r="MDD4" s="512"/>
      <c r="MDE4" s="510"/>
      <c r="MDF4" s="511"/>
      <c r="MDG4" s="511"/>
      <c r="MDH4" s="512"/>
      <c r="MDI4" s="510"/>
      <c r="MDJ4" s="511"/>
      <c r="MDK4" s="511"/>
      <c r="MDL4" s="512"/>
      <c r="MDM4" s="510"/>
      <c r="MDN4" s="511"/>
      <c r="MDO4" s="511"/>
      <c r="MDP4" s="512"/>
      <c r="MDQ4" s="510"/>
      <c r="MDR4" s="511"/>
      <c r="MDS4" s="511"/>
      <c r="MDT4" s="512"/>
      <c r="MDU4" s="510"/>
      <c r="MDV4" s="511"/>
      <c r="MDW4" s="511"/>
      <c r="MDX4" s="512"/>
      <c r="MDY4" s="510"/>
      <c r="MDZ4" s="511"/>
      <c r="MEA4" s="511"/>
      <c r="MEB4" s="512"/>
      <c r="MEC4" s="510"/>
      <c r="MED4" s="511"/>
      <c r="MEE4" s="511"/>
      <c r="MEF4" s="512"/>
      <c r="MEG4" s="510"/>
      <c r="MEH4" s="511"/>
      <c r="MEI4" s="511"/>
      <c r="MEJ4" s="512"/>
      <c r="MEK4" s="510"/>
      <c r="MEL4" s="511"/>
      <c r="MEM4" s="511"/>
      <c r="MEN4" s="512"/>
      <c r="MEO4" s="510"/>
      <c r="MEP4" s="511"/>
      <c r="MEQ4" s="511"/>
      <c r="MER4" s="512"/>
      <c r="MES4" s="510"/>
      <c r="MET4" s="511"/>
      <c r="MEU4" s="511"/>
      <c r="MEV4" s="512"/>
      <c r="MEW4" s="510"/>
      <c r="MEX4" s="511"/>
      <c r="MEY4" s="511"/>
      <c r="MEZ4" s="512"/>
      <c r="MFA4" s="510"/>
      <c r="MFB4" s="511"/>
      <c r="MFC4" s="511"/>
      <c r="MFD4" s="512"/>
      <c r="MFE4" s="510"/>
      <c r="MFF4" s="511"/>
      <c r="MFG4" s="511"/>
      <c r="MFH4" s="512"/>
      <c r="MFI4" s="510"/>
      <c r="MFJ4" s="511"/>
      <c r="MFK4" s="511"/>
      <c r="MFL4" s="512"/>
      <c r="MFM4" s="510"/>
      <c r="MFN4" s="511"/>
      <c r="MFO4" s="511"/>
      <c r="MFP4" s="512"/>
      <c r="MFQ4" s="510"/>
      <c r="MFR4" s="511"/>
      <c r="MFS4" s="511"/>
      <c r="MFT4" s="512"/>
      <c r="MFU4" s="510"/>
      <c r="MFV4" s="511"/>
      <c r="MFW4" s="511"/>
      <c r="MFX4" s="512"/>
      <c r="MFY4" s="510"/>
      <c r="MFZ4" s="511"/>
      <c r="MGA4" s="511"/>
      <c r="MGB4" s="512"/>
      <c r="MGC4" s="510"/>
      <c r="MGD4" s="511"/>
      <c r="MGE4" s="511"/>
      <c r="MGF4" s="512"/>
      <c r="MGG4" s="510"/>
      <c r="MGH4" s="511"/>
      <c r="MGI4" s="511"/>
      <c r="MGJ4" s="512"/>
      <c r="MGK4" s="510"/>
      <c r="MGL4" s="511"/>
      <c r="MGM4" s="511"/>
      <c r="MGN4" s="512"/>
      <c r="MGO4" s="510"/>
      <c r="MGP4" s="511"/>
      <c r="MGQ4" s="511"/>
      <c r="MGR4" s="512"/>
      <c r="MGS4" s="510"/>
      <c r="MGT4" s="511"/>
      <c r="MGU4" s="511"/>
      <c r="MGV4" s="512"/>
      <c r="MGW4" s="510"/>
      <c r="MGX4" s="511"/>
      <c r="MGY4" s="511"/>
      <c r="MGZ4" s="512"/>
      <c r="MHA4" s="510"/>
      <c r="MHB4" s="511"/>
      <c r="MHC4" s="511"/>
      <c r="MHD4" s="512"/>
      <c r="MHE4" s="510"/>
      <c r="MHF4" s="511"/>
      <c r="MHG4" s="511"/>
      <c r="MHH4" s="512"/>
      <c r="MHI4" s="510"/>
      <c r="MHJ4" s="511"/>
      <c r="MHK4" s="511"/>
      <c r="MHL4" s="512"/>
      <c r="MHM4" s="510"/>
      <c r="MHN4" s="511"/>
      <c r="MHO4" s="511"/>
      <c r="MHP4" s="512"/>
      <c r="MHQ4" s="510"/>
      <c r="MHR4" s="511"/>
      <c r="MHS4" s="511"/>
      <c r="MHT4" s="512"/>
      <c r="MHU4" s="510"/>
      <c r="MHV4" s="511"/>
      <c r="MHW4" s="511"/>
      <c r="MHX4" s="512"/>
      <c r="MHY4" s="510"/>
      <c r="MHZ4" s="511"/>
      <c r="MIA4" s="511"/>
      <c r="MIB4" s="512"/>
      <c r="MIC4" s="510"/>
      <c r="MID4" s="511"/>
      <c r="MIE4" s="511"/>
      <c r="MIF4" s="512"/>
      <c r="MIG4" s="510"/>
      <c r="MIH4" s="511"/>
      <c r="MII4" s="511"/>
      <c r="MIJ4" s="512"/>
      <c r="MIK4" s="510"/>
      <c r="MIL4" s="511"/>
      <c r="MIM4" s="511"/>
      <c r="MIN4" s="512"/>
      <c r="MIO4" s="510"/>
      <c r="MIP4" s="511"/>
      <c r="MIQ4" s="511"/>
      <c r="MIR4" s="512"/>
      <c r="MIS4" s="510"/>
      <c r="MIT4" s="511"/>
      <c r="MIU4" s="511"/>
      <c r="MIV4" s="512"/>
      <c r="MIW4" s="510"/>
      <c r="MIX4" s="511"/>
      <c r="MIY4" s="511"/>
      <c r="MIZ4" s="512"/>
      <c r="MJA4" s="510"/>
      <c r="MJB4" s="511"/>
      <c r="MJC4" s="511"/>
      <c r="MJD4" s="512"/>
      <c r="MJE4" s="510"/>
      <c r="MJF4" s="511"/>
      <c r="MJG4" s="511"/>
      <c r="MJH4" s="512"/>
      <c r="MJI4" s="510"/>
      <c r="MJJ4" s="511"/>
      <c r="MJK4" s="511"/>
      <c r="MJL4" s="512"/>
      <c r="MJM4" s="510"/>
      <c r="MJN4" s="511"/>
      <c r="MJO4" s="511"/>
      <c r="MJP4" s="512"/>
      <c r="MJQ4" s="510"/>
      <c r="MJR4" s="511"/>
      <c r="MJS4" s="511"/>
      <c r="MJT4" s="512"/>
      <c r="MJU4" s="510"/>
      <c r="MJV4" s="511"/>
      <c r="MJW4" s="511"/>
      <c r="MJX4" s="512"/>
      <c r="MJY4" s="510"/>
      <c r="MJZ4" s="511"/>
      <c r="MKA4" s="511"/>
      <c r="MKB4" s="512"/>
      <c r="MKC4" s="510"/>
      <c r="MKD4" s="511"/>
      <c r="MKE4" s="511"/>
      <c r="MKF4" s="512"/>
      <c r="MKG4" s="510"/>
      <c r="MKH4" s="511"/>
      <c r="MKI4" s="511"/>
      <c r="MKJ4" s="512"/>
      <c r="MKK4" s="510"/>
      <c r="MKL4" s="511"/>
      <c r="MKM4" s="511"/>
      <c r="MKN4" s="512"/>
      <c r="MKO4" s="510"/>
      <c r="MKP4" s="511"/>
      <c r="MKQ4" s="511"/>
      <c r="MKR4" s="512"/>
      <c r="MKS4" s="510"/>
      <c r="MKT4" s="511"/>
      <c r="MKU4" s="511"/>
      <c r="MKV4" s="512"/>
      <c r="MKW4" s="510"/>
      <c r="MKX4" s="511"/>
      <c r="MKY4" s="511"/>
      <c r="MKZ4" s="512"/>
      <c r="MLA4" s="510"/>
      <c r="MLB4" s="511"/>
      <c r="MLC4" s="511"/>
      <c r="MLD4" s="512"/>
      <c r="MLE4" s="510"/>
      <c r="MLF4" s="511"/>
      <c r="MLG4" s="511"/>
      <c r="MLH4" s="512"/>
      <c r="MLI4" s="510"/>
      <c r="MLJ4" s="511"/>
      <c r="MLK4" s="511"/>
      <c r="MLL4" s="512"/>
      <c r="MLM4" s="510"/>
      <c r="MLN4" s="511"/>
      <c r="MLO4" s="511"/>
      <c r="MLP4" s="512"/>
      <c r="MLQ4" s="510"/>
      <c r="MLR4" s="511"/>
      <c r="MLS4" s="511"/>
      <c r="MLT4" s="512"/>
      <c r="MLU4" s="510"/>
      <c r="MLV4" s="511"/>
      <c r="MLW4" s="511"/>
      <c r="MLX4" s="512"/>
      <c r="MLY4" s="510"/>
      <c r="MLZ4" s="511"/>
      <c r="MMA4" s="511"/>
      <c r="MMB4" s="512"/>
      <c r="MMC4" s="510"/>
      <c r="MMD4" s="511"/>
      <c r="MME4" s="511"/>
      <c r="MMF4" s="512"/>
      <c r="MMG4" s="510"/>
      <c r="MMH4" s="511"/>
      <c r="MMI4" s="511"/>
      <c r="MMJ4" s="512"/>
      <c r="MMK4" s="510"/>
      <c r="MML4" s="511"/>
      <c r="MMM4" s="511"/>
      <c r="MMN4" s="512"/>
      <c r="MMO4" s="510"/>
      <c r="MMP4" s="511"/>
      <c r="MMQ4" s="511"/>
      <c r="MMR4" s="512"/>
      <c r="MMS4" s="510"/>
      <c r="MMT4" s="511"/>
      <c r="MMU4" s="511"/>
      <c r="MMV4" s="512"/>
      <c r="MMW4" s="510"/>
      <c r="MMX4" s="511"/>
      <c r="MMY4" s="511"/>
      <c r="MMZ4" s="512"/>
      <c r="MNA4" s="510"/>
      <c r="MNB4" s="511"/>
      <c r="MNC4" s="511"/>
      <c r="MND4" s="512"/>
      <c r="MNE4" s="510"/>
      <c r="MNF4" s="511"/>
      <c r="MNG4" s="511"/>
      <c r="MNH4" s="512"/>
      <c r="MNI4" s="510"/>
      <c r="MNJ4" s="511"/>
      <c r="MNK4" s="511"/>
      <c r="MNL4" s="512"/>
      <c r="MNM4" s="510"/>
      <c r="MNN4" s="511"/>
      <c r="MNO4" s="511"/>
      <c r="MNP4" s="512"/>
      <c r="MNQ4" s="510"/>
      <c r="MNR4" s="511"/>
      <c r="MNS4" s="511"/>
      <c r="MNT4" s="512"/>
      <c r="MNU4" s="510"/>
      <c r="MNV4" s="511"/>
      <c r="MNW4" s="511"/>
      <c r="MNX4" s="512"/>
      <c r="MNY4" s="510"/>
      <c r="MNZ4" s="511"/>
      <c r="MOA4" s="511"/>
      <c r="MOB4" s="512"/>
      <c r="MOC4" s="510"/>
      <c r="MOD4" s="511"/>
      <c r="MOE4" s="511"/>
      <c r="MOF4" s="512"/>
      <c r="MOG4" s="510"/>
      <c r="MOH4" s="511"/>
      <c r="MOI4" s="511"/>
      <c r="MOJ4" s="512"/>
      <c r="MOK4" s="510"/>
      <c r="MOL4" s="511"/>
      <c r="MOM4" s="511"/>
      <c r="MON4" s="512"/>
      <c r="MOO4" s="510"/>
      <c r="MOP4" s="511"/>
      <c r="MOQ4" s="511"/>
      <c r="MOR4" s="512"/>
      <c r="MOS4" s="510"/>
      <c r="MOT4" s="511"/>
      <c r="MOU4" s="511"/>
      <c r="MOV4" s="512"/>
      <c r="MOW4" s="510"/>
      <c r="MOX4" s="511"/>
      <c r="MOY4" s="511"/>
      <c r="MOZ4" s="512"/>
      <c r="MPA4" s="510"/>
      <c r="MPB4" s="511"/>
      <c r="MPC4" s="511"/>
      <c r="MPD4" s="512"/>
      <c r="MPE4" s="510"/>
      <c r="MPF4" s="511"/>
      <c r="MPG4" s="511"/>
      <c r="MPH4" s="512"/>
      <c r="MPI4" s="510"/>
      <c r="MPJ4" s="511"/>
      <c r="MPK4" s="511"/>
      <c r="MPL4" s="512"/>
      <c r="MPM4" s="510"/>
      <c r="MPN4" s="511"/>
      <c r="MPO4" s="511"/>
      <c r="MPP4" s="512"/>
      <c r="MPQ4" s="510"/>
      <c r="MPR4" s="511"/>
      <c r="MPS4" s="511"/>
      <c r="MPT4" s="512"/>
      <c r="MPU4" s="510"/>
      <c r="MPV4" s="511"/>
      <c r="MPW4" s="511"/>
      <c r="MPX4" s="512"/>
      <c r="MPY4" s="510"/>
      <c r="MPZ4" s="511"/>
      <c r="MQA4" s="511"/>
      <c r="MQB4" s="512"/>
      <c r="MQC4" s="510"/>
      <c r="MQD4" s="511"/>
      <c r="MQE4" s="511"/>
      <c r="MQF4" s="512"/>
      <c r="MQG4" s="510"/>
      <c r="MQH4" s="511"/>
      <c r="MQI4" s="511"/>
      <c r="MQJ4" s="512"/>
      <c r="MQK4" s="510"/>
      <c r="MQL4" s="511"/>
      <c r="MQM4" s="511"/>
      <c r="MQN4" s="512"/>
      <c r="MQO4" s="510"/>
      <c r="MQP4" s="511"/>
      <c r="MQQ4" s="511"/>
      <c r="MQR4" s="512"/>
      <c r="MQS4" s="510"/>
      <c r="MQT4" s="511"/>
      <c r="MQU4" s="511"/>
      <c r="MQV4" s="512"/>
      <c r="MQW4" s="510"/>
      <c r="MQX4" s="511"/>
      <c r="MQY4" s="511"/>
      <c r="MQZ4" s="512"/>
      <c r="MRA4" s="510"/>
      <c r="MRB4" s="511"/>
      <c r="MRC4" s="511"/>
      <c r="MRD4" s="512"/>
      <c r="MRE4" s="510"/>
      <c r="MRF4" s="511"/>
      <c r="MRG4" s="511"/>
      <c r="MRH4" s="512"/>
      <c r="MRI4" s="510"/>
      <c r="MRJ4" s="511"/>
      <c r="MRK4" s="511"/>
      <c r="MRL4" s="512"/>
      <c r="MRM4" s="510"/>
      <c r="MRN4" s="511"/>
      <c r="MRO4" s="511"/>
      <c r="MRP4" s="512"/>
      <c r="MRQ4" s="510"/>
      <c r="MRR4" s="511"/>
      <c r="MRS4" s="511"/>
      <c r="MRT4" s="512"/>
      <c r="MRU4" s="510"/>
      <c r="MRV4" s="511"/>
      <c r="MRW4" s="511"/>
      <c r="MRX4" s="512"/>
      <c r="MRY4" s="510"/>
      <c r="MRZ4" s="511"/>
      <c r="MSA4" s="511"/>
      <c r="MSB4" s="512"/>
      <c r="MSC4" s="510"/>
      <c r="MSD4" s="511"/>
      <c r="MSE4" s="511"/>
      <c r="MSF4" s="512"/>
      <c r="MSG4" s="510"/>
      <c r="MSH4" s="511"/>
      <c r="MSI4" s="511"/>
      <c r="MSJ4" s="512"/>
      <c r="MSK4" s="510"/>
      <c r="MSL4" s="511"/>
      <c r="MSM4" s="511"/>
      <c r="MSN4" s="512"/>
      <c r="MSO4" s="510"/>
      <c r="MSP4" s="511"/>
      <c r="MSQ4" s="511"/>
      <c r="MSR4" s="512"/>
      <c r="MSS4" s="510"/>
      <c r="MST4" s="511"/>
      <c r="MSU4" s="511"/>
      <c r="MSV4" s="512"/>
      <c r="MSW4" s="510"/>
      <c r="MSX4" s="511"/>
      <c r="MSY4" s="511"/>
      <c r="MSZ4" s="512"/>
      <c r="MTA4" s="510"/>
      <c r="MTB4" s="511"/>
      <c r="MTC4" s="511"/>
      <c r="MTD4" s="512"/>
      <c r="MTE4" s="510"/>
      <c r="MTF4" s="511"/>
      <c r="MTG4" s="511"/>
      <c r="MTH4" s="512"/>
      <c r="MTI4" s="510"/>
      <c r="MTJ4" s="511"/>
      <c r="MTK4" s="511"/>
      <c r="MTL4" s="512"/>
      <c r="MTM4" s="510"/>
      <c r="MTN4" s="511"/>
      <c r="MTO4" s="511"/>
      <c r="MTP4" s="512"/>
      <c r="MTQ4" s="510"/>
      <c r="MTR4" s="511"/>
      <c r="MTS4" s="511"/>
      <c r="MTT4" s="512"/>
      <c r="MTU4" s="510"/>
      <c r="MTV4" s="511"/>
      <c r="MTW4" s="511"/>
      <c r="MTX4" s="512"/>
      <c r="MTY4" s="510"/>
      <c r="MTZ4" s="511"/>
      <c r="MUA4" s="511"/>
      <c r="MUB4" s="512"/>
      <c r="MUC4" s="510"/>
      <c r="MUD4" s="511"/>
      <c r="MUE4" s="511"/>
      <c r="MUF4" s="512"/>
      <c r="MUG4" s="510"/>
      <c r="MUH4" s="511"/>
      <c r="MUI4" s="511"/>
      <c r="MUJ4" s="512"/>
      <c r="MUK4" s="510"/>
      <c r="MUL4" s="511"/>
      <c r="MUM4" s="511"/>
      <c r="MUN4" s="512"/>
      <c r="MUO4" s="510"/>
      <c r="MUP4" s="511"/>
      <c r="MUQ4" s="511"/>
      <c r="MUR4" s="512"/>
      <c r="MUS4" s="510"/>
      <c r="MUT4" s="511"/>
      <c r="MUU4" s="511"/>
      <c r="MUV4" s="512"/>
      <c r="MUW4" s="510"/>
      <c r="MUX4" s="511"/>
      <c r="MUY4" s="511"/>
      <c r="MUZ4" s="512"/>
      <c r="MVA4" s="510"/>
      <c r="MVB4" s="511"/>
      <c r="MVC4" s="511"/>
      <c r="MVD4" s="512"/>
      <c r="MVE4" s="510"/>
      <c r="MVF4" s="511"/>
      <c r="MVG4" s="511"/>
      <c r="MVH4" s="512"/>
      <c r="MVI4" s="510"/>
      <c r="MVJ4" s="511"/>
      <c r="MVK4" s="511"/>
      <c r="MVL4" s="512"/>
      <c r="MVM4" s="510"/>
      <c r="MVN4" s="511"/>
      <c r="MVO4" s="511"/>
      <c r="MVP4" s="512"/>
      <c r="MVQ4" s="510"/>
      <c r="MVR4" s="511"/>
      <c r="MVS4" s="511"/>
      <c r="MVT4" s="512"/>
      <c r="MVU4" s="510"/>
      <c r="MVV4" s="511"/>
      <c r="MVW4" s="511"/>
      <c r="MVX4" s="512"/>
      <c r="MVY4" s="510"/>
      <c r="MVZ4" s="511"/>
      <c r="MWA4" s="511"/>
      <c r="MWB4" s="512"/>
      <c r="MWC4" s="510"/>
      <c r="MWD4" s="511"/>
      <c r="MWE4" s="511"/>
      <c r="MWF4" s="512"/>
      <c r="MWG4" s="510"/>
      <c r="MWH4" s="511"/>
      <c r="MWI4" s="511"/>
      <c r="MWJ4" s="512"/>
      <c r="MWK4" s="510"/>
      <c r="MWL4" s="511"/>
      <c r="MWM4" s="511"/>
      <c r="MWN4" s="512"/>
      <c r="MWO4" s="510"/>
      <c r="MWP4" s="511"/>
      <c r="MWQ4" s="511"/>
      <c r="MWR4" s="512"/>
      <c r="MWS4" s="510"/>
      <c r="MWT4" s="511"/>
      <c r="MWU4" s="511"/>
      <c r="MWV4" s="512"/>
      <c r="MWW4" s="510"/>
      <c r="MWX4" s="511"/>
      <c r="MWY4" s="511"/>
      <c r="MWZ4" s="512"/>
      <c r="MXA4" s="510"/>
      <c r="MXB4" s="511"/>
      <c r="MXC4" s="511"/>
      <c r="MXD4" s="512"/>
      <c r="MXE4" s="510"/>
      <c r="MXF4" s="511"/>
      <c r="MXG4" s="511"/>
      <c r="MXH4" s="512"/>
      <c r="MXI4" s="510"/>
      <c r="MXJ4" s="511"/>
      <c r="MXK4" s="511"/>
      <c r="MXL4" s="512"/>
      <c r="MXM4" s="510"/>
      <c r="MXN4" s="511"/>
      <c r="MXO4" s="511"/>
      <c r="MXP4" s="512"/>
      <c r="MXQ4" s="510"/>
      <c r="MXR4" s="511"/>
      <c r="MXS4" s="511"/>
      <c r="MXT4" s="512"/>
      <c r="MXU4" s="510"/>
      <c r="MXV4" s="511"/>
      <c r="MXW4" s="511"/>
      <c r="MXX4" s="512"/>
      <c r="MXY4" s="510"/>
      <c r="MXZ4" s="511"/>
      <c r="MYA4" s="511"/>
      <c r="MYB4" s="512"/>
      <c r="MYC4" s="510"/>
      <c r="MYD4" s="511"/>
      <c r="MYE4" s="511"/>
      <c r="MYF4" s="512"/>
      <c r="MYG4" s="510"/>
      <c r="MYH4" s="511"/>
      <c r="MYI4" s="511"/>
      <c r="MYJ4" s="512"/>
      <c r="MYK4" s="510"/>
      <c r="MYL4" s="511"/>
      <c r="MYM4" s="511"/>
      <c r="MYN4" s="512"/>
      <c r="MYO4" s="510"/>
      <c r="MYP4" s="511"/>
      <c r="MYQ4" s="511"/>
      <c r="MYR4" s="512"/>
      <c r="MYS4" s="510"/>
      <c r="MYT4" s="511"/>
      <c r="MYU4" s="511"/>
      <c r="MYV4" s="512"/>
      <c r="MYW4" s="510"/>
      <c r="MYX4" s="511"/>
      <c r="MYY4" s="511"/>
      <c r="MYZ4" s="512"/>
      <c r="MZA4" s="510"/>
      <c r="MZB4" s="511"/>
      <c r="MZC4" s="511"/>
      <c r="MZD4" s="512"/>
      <c r="MZE4" s="510"/>
      <c r="MZF4" s="511"/>
      <c r="MZG4" s="511"/>
      <c r="MZH4" s="512"/>
      <c r="MZI4" s="510"/>
      <c r="MZJ4" s="511"/>
      <c r="MZK4" s="511"/>
      <c r="MZL4" s="512"/>
      <c r="MZM4" s="510"/>
      <c r="MZN4" s="511"/>
      <c r="MZO4" s="511"/>
      <c r="MZP4" s="512"/>
      <c r="MZQ4" s="510"/>
      <c r="MZR4" s="511"/>
      <c r="MZS4" s="511"/>
      <c r="MZT4" s="512"/>
      <c r="MZU4" s="510"/>
      <c r="MZV4" s="511"/>
      <c r="MZW4" s="511"/>
      <c r="MZX4" s="512"/>
      <c r="MZY4" s="510"/>
      <c r="MZZ4" s="511"/>
      <c r="NAA4" s="511"/>
      <c r="NAB4" s="512"/>
      <c r="NAC4" s="510"/>
      <c r="NAD4" s="511"/>
      <c r="NAE4" s="511"/>
      <c r="NAF4" s="512"/>
      <c r="NAG4" s="510"/>
      <c r="NAH4" s="511"/>
      <c r="NAI4" s="511"/>
      <c r="NAJ4" s="512"/>
      <c r="NAK4" s="510"/>
      <c r="NAL4" s="511"/>
      <c r="NAM4" s="511"/>
      <c r="NAN4" s="512"/>
      <c r="NAO4" s="510"/>
      <c r="NAP4" s="511"/>
      <c r="NAQ4" s="511"/>
      <c r="NAR4" s="512"/>
      <c r="NAS4" s="510"/>
      <c r="NAT4" s="511"/>
      <c r="NAU4" s="511"/>
      <c r="NAV4" s="512"/>
      <c r="NAW4" s="510"/>
      <c r="NAX4" s="511"/>
      <c r="NAY4" s="511"/>
      <c r="NAZ4" s="512"/>
      <c r="NBA4" s="510"/>
      <c r="NBB4" s="511"/>
      <c r="NBC4" s="511"/>
      <c r="NBD4" s="512"/>
      <c r="NBE4" s="510"/>
      <c r="NBF4" s="511"/>
      <c r="NBG4" s="511"/>
      <c r="NBH4" s="512"/>
      <c r="NBI4" s="510"/>
      <c r="NBJ4" s="511"/>
      <c r="NBK4" s="511"/>
      <c r="NBL4" s="512"/>
      <c r="NBM4" s="510"/>
      <c r="NBN4" s="511"/>
      <c r="NBO4" s="511"/>
      <c r="NBP4" s="512"/>
      <c r="NBQ4" s="510"/>
      <c r="NBR4" s="511"/>
      <c r="NBS4" s="511"/>
      <c r="NBT4" s="512"/>
      <c r="NBU4" s="510"/>
      <c r="NBV4" s="511"/>
      <c r="NBW4" s="511"/>
      <c r="NBX4" s="512"/>
      <c r="NBY4" s="510"/>
      <c r="NBZ4" s="511"/>
      <c r="NCA4" s="511"/>
      <c r="NCB4" s="512"/>
      <c r="NCC4" s="510"/>
      <c r="NCD4" s="511"/>
      <c r="NCE4" s="511"/>
      <c r="NCF4" s="512"/>
      <c r="NCG4" s="510"/>
      <c r="NCH4" s="511"/>
      <c r="NCI4" s="511"/>
      <c r="NCJ4" s="512"/>
      <c r="NCK4" s="510"/>
      <c r="NCL4" s="511"/>
      <c r="NCM4" s="511"/>
      <c r="NCN4" s="512"/>
      <c r="NCO4" s="510"/>
      <c r="NCP4" s="511"/>
      <c r="NCQ4" s="511"/>
      <c r="NCR4" s="512"/>
      <c r="NCS4" s="510"/>
      <c r="NCT4" s="511"/>
      <c r="NCU4" s="511"/>
      <c r="NCV4" s="512"/>
      <c r="NCW4" s="510"/>
      <c r="NCX4" s="511"/>
      <c r="NCY4" s="511"/>
      <c r="NCZ4" s="512"/>
      <c r="NDA4" s="510"/>
      <c r="NDB4" s="511"/>
      <c r="NDC4" s="511"/>
      <c r="NDD4" s="512"/>
      <c r="NDE4" s="510"/>
      <c r="NDF4" s="511"/>
      <c r="NDG4" s="511"/>
      <c r="NDH4" s="512"/>
      <c r="NDI4" s="510"/>
      <c r="NDJ4" s="511"/>
      <c r="NDK4" s="511"/>
      <c r="NDL4" s="512"/>
      <c r="NDM4" s="510"/>
      <c r="NDN4" s="511"/>
      <c r="NDO4" s="511"/>
      <c r="NDP4" s="512"/>
      <c r="NDQ4" s="510"/>
      <c r="NDR4" s="511"/>
      <c r="NDS4" s="511"/>
      <c r="NDT4" s="512"/>
      <c r="NDU4" s="510"/>
      <c r="NDV4" s="511"/>
      <c r="NDW4" s="511"/>
      <c r="NDX4" s="512"/>
      <c r="NDY4" s="510"/>
      <c r="NDZ4" s="511"/>
      <c r="NEA4" s="511"/>
      <c r="NEB4" s="512"/>
      <c r="NEC4" s="510"/>
      <c r="NED4" s="511"/>
      <c r="NEE4" s="511"/>
      <c r="NEF4" s="512"/>
      <c r="NEG4" s="510"/>
      <c r="NEH4" s="511"/>
      <c r="NEI4" s="511"/>
      <c r="NEJ4" s="512"/>
      <c r="NEK4" s="510"/>
      <c r="NEL4" s="511"/>
      <c r="NEM4" s="511"/>
      <c r="NEN4" s="512"/>
      <c r="NEO4" s="510"/>
      <c r="NEP4" s="511"/>
      <c r="NEQ4" s="511"/>
      <c r="NER4" s="512"/>
      <c r="NES4" s="510"/>
      <c r="NET4" s="511"/>
      <c r="NEU4" s="511"/>
      <c r="NEV4" s="512"/>
      <c r="NEW4" s="510"/>
      <c r="NEX4" s="511"/>
      <c r="NEY4" s="511"/>
      <c r="NEZ4" s="512"/>
      <c r="NFA4" s="510"/>
      <c r="NFB4" s="511"/>
      <c r="NFC4" s="511"/>
      <c r="NFD4" s="512"/>
      <c r="NFE4" s="510"/>
      <c r="NFF4" s="511"/>
      <c r="NFG4" s="511"/>
      <c r="NFH4" s="512"/>
      <c r="NFI4" s="510"/>
      <c r="NFJ4" s="511"/>
      <c r="NFK4" s="511"/>
      <c r="NFL4" s="512"/>
      <c r="NFM4" s="510"/>
      <c r="NFN4" s="511"/>
      <c r="NFO4" s="511"/>
      <c r="NFP4" s="512"/>
      <c r="NFQ4" s="510"/>
      <c r="NFR4" s="511"/>
      <c r="NFS4" s="511"/>
      <c r="NFT4" s="512"/>
      <c r="NFU4" s="510"/>
      <c r="NFV4" s="511"/>
      <c r="NFW4" s="511"/>
      <c r="NFX4" s="512"/>
      <c r="NFY4" s="510"/>
      <c r="NFZ4" s="511"/>
      <c r="NGA4" s="511"/>
      <c r="NGB4" s="512"/>
      <c r="NGC4" s="510"/>
      <c r="NGD4" s="511"/>
      <c r="NGE4" s="511"/>
      <c r="NGF4" s="512"/>
      <c r="NGG4" s="510"/>
      <c r="NGH4" s="511"/>
      <c r="NGI4" s="511"/>
      <c r="NGJ4" s="512"/>
      <c r="NGK4" s="510"/>
      <c r="NGL4" s="511"/>
      <c r="NGM4" s="511"/>
      <c r="NGN4" s="512"/>
      <c r="NGO4" s="510"/>
      <c r="NGP4" s="511"/>
      <c r="NGQ4" s="511"/>
      <c r="NGR4" s="512"/>
      <c r="NGS4" s="510"/>
      <c r="NGT4" s="511"/>
      <c r="NGU4" s="511"/>
      <c r="NGV4" s="512"/>
      <c r="NGW4" s="510"/>
      <c r="NGX4" s="511"/>
      <c r="NGY4" s="511"/>
      <c r="NGZ4" s="512"/>
      <c r="NHA4" s="510"/>
      <c r="NHB4" s="511"/>
      <c r="NHC4" s="511"/>
      <c r="NHD4" s="512"/>
      <c r="NHE4" s="510"/>
      <c r="NHF4" s="511"/>
      <c r="NHG4" s="511"/>
      <c r="NHH4" s="512"/>
      <c r="NHI4" s="510"/>
      <c r="NHJ4" s="511"/>
      <c r="NHK4" s="511"/>
      <c r="NHL4" s="512"/>
      <c r="NHM4" s="510"/>
      <c r="NHN4" s="511"/>
      <c r="NHO4" s="511"/>
      <c r="NHP4" s="512"/>
      <c r="NHQ4" s="510"/>
      <c r="NHR4" s="511"/>
      <c r="NHS4" s="511"/>
      <c r="NHT4" s="512"/>
      <c r="NHU4" s="510"/>
      <c r="NHV4" s="511"/>
      <c r="NHW4" s="511"/>
      <c r="NHX4" s="512"/>
      <c r="NHY4" s="510"/>
      <c r="NHZ4" s="511"/>
      <c r="NIA4" s="511"/>
      <c r="NIB4" s="512"/>
      <c r="NIC4" s="510"/>
      <c r="NID4" s="511"/>
      <c r="NIE4" s="511"/>
      <c r="NIF4" s="512"/>
      <c r="NIG4" s="510"/>
      <c r="NIH4" s="511"/>
      <c r="NII4" s="511"/>
      <c r="NIJ4" s="512"/>
      <c r="NIK4" s="510"/>
      <c r="NIL4" s="511"/>
      <c r="NIM4" s="511"/>
      <c r="NIN4" s="512"/>
      <c r="NIO4" s="510"/>
      <c r="NIP4" s="511"/>
      <c r="NIQ4" s="511"/>
      <c r="NIR4" s="512"/>
      <c r="NIS4" s="510"/>
      <c r="NIT4" s="511"/>
      <c r="NIU4" s="511"/>
      <c r="NIV4" s="512"/>
      <c r="NIW4" s="510"/>
      <c r="NIX4" s="511"/>
      <c r="NIY4" s="511"/>
      <c r="NIZ4" s="512"/>
      <c r="NJA4" s="510"/>
      <c r="NJB4" s="511"/>
      <c r="NJC4" s="511"/>
      <c r="NJD4" s="512"/>
      <c r="NJE4" s="510"/>
      <c r="NJF4" s="511"/>
      <c r="NJG4" s="511"/>
      <c r="NJH4" s="512"/>
      <c r="NJI4" s="510"/>
      <c r="NJJ4" s="511"/>
      <c r="NJK4" s="511"/>
      <c r="NJL4" s="512"/>
      <c r="NJM4" s="510"/>
      <c r="NJN4" s="511"/>
      <c r="NJO4" s="511"/>
      <c r="NJP4" s="512"/>
      <c r="NJQ4" s="510"/>
      <c r="NJR4" s="511"/>
      <c r="NJS4" s="511"/>
      <c r="NJT4" s="512"/>
      <c r="NJU4" s="510"/>
      <c r="NJV4" s="511"/>
      <c r="NJW4" s="511"/>
      <c r="NJX4" s="512"/>
      <c r="NJY4" s="510"/>
      <c r="NJZ4" s="511"/>
      <c r="NKA4" s="511"/>
      <c r="NKB4" s="512"/>
      <c r="NKC4" s="510"/>
      <c r="NKD4" s="511"/>
      <c r="NKE4" s="511"/>
      <c r="NKF4" s="512"/>
      <c r="NKG4" s="510"/>
      <c r="NKH4" s="511"/>
      <c r="NKI4" s="511"/>
      <c r="NKJ4" s="512"/>
      <c r="NKK4" s="510"/>
      <c r="NKL4" s="511"/>
      <c r="NKM4" s="511"/>
      <c r="NKN4" s="512"/>
      <c r="NKO4" s="510"/>
      <c r="NKP4" s="511"/>
      <c r="NKQ4" s="511"/>
      <c r="NKR4" s="512"/>
      <c r="NKS4" s="510"/>
      <c r="NKT4" s="511"/>
      <c r="NKU4" s="511"/>
      <c r="NKV4" s="512"/>
      <c r="NKW4" s="510"/>
      <c r="NKX4" s="511"/>
      <c r="NKY4" s="511"/>
      <c r="NKZ4" s="512"/>
      <c r="NLA4" s="510"/>
      <c r="NLB4" s="511"/>
      <c r="NLC4" s="511"/>
      <c r="NLD4" s="512"/>
      <c r="NLE4" s="510"/>
      <c r="NLF4" s="511"/>
      <c r="NLG4" s="511"/>
      <c r="NLH4" s="512"/>
      <c r="NLI4" s="510"/>
      <c r="NLJ4" s="511"/>
      <c r="NLK4" s="511"/>
      <c r="NLL4" s="512"/>
      <c r="NLM4" s="510"/>
      <c r="NLN4" s="511"/>
      <c r="NLO4" s="511"/>
      <c r="NLP4" s="512"/>
      <c r="NLQ4" s="510"/>
      <c r="NLR4" s="511"/>
      <c r="NLS4" s="511"/>
      <c r="NLT4" s="512"/>
      <c r="NLU4" s="510"/>
      <c r="NLV4" s="511"/>
      <c r="NLW4" s="511"/>
      <c r="NLX4" s="512"/>
      <c r="NLY4" s="510"/>
      <c r="NLZ4" s="511"/>
      <c r="NMA4" s="511"/>
      <c r="NMB4" s="512"/>
      <c r="NMC4" s="510"/>
      <c r="NMD4" s="511"/>
      <c r="NME4" s="511"/>
      <c r="NMF4" s="512"/>
      <c r="NMG4" s="510"/>
      <c r="NMH4" s="511"/>
      <c r="NMI4" s="511"/>
      <c r="NMJ4" s="512"/>
      <c r="NMK4" s="510"/>
      <c r="NML4" s="511"/>
      <c r="NMM4" s="511"/>
      <c r="NMN4" s="512"/>
      <c r="NMO4" s="510"/>
      <c r="NMP4" s="511"/>
      <c r="NMQ4" s="511"/>
      <c r="NMR4" s="512"/>
      <c r="NMS4" s="510"/>
      <c r="NMT4" s="511"/>
      <c r="NMU4" s="511"/>
      <c r="NMV4" s="512"/>
      <c r="NMW4" s="510"/>
      <c r="NMX4" s="511"/>
      <c r="NMY4" s="511"/>
      <c r="NMZ4" s="512"/>
      <c r="NNA4" s="510"/>
      <c r="NNB4" s="511"/>
      <c r="NNC4" s="511"/>
      <c r="NND4" s="512"/>
      <c r="NNE4" s="510"/>
      <c r="NNF4" s="511"/>
      <c r="NNG4" s="511"/>
      <c r="NNH4" s="512"/>
      <c r="NNI4" s="510"/>
      <c r="NNJ4" s="511"/>
      <c r="NNK4" s="511"/>
      <c r="NNL4" s="512"/>
      <c r="NNM4" s="510"/>
      <c r="NNN4" s="511"/>
      <c r="NNO4" s="511"/>
      <c r="NNP4" s="512"/>
      <c r="NNQ4" s="510"/>
      <c r="NNR4" s="511"/>
      <c r="NNS4" s="511"/>
      <c r="NNT4" s="512"/>
      <c r="NNU4" s="510"/>
      <c r="NNV4" s="511"/>
      <c r="NNW4" s="511"/>
      <c r="NNX4" s="512"/>
      <c r="NNY4" s="510"/>
      <c r="NNZ4" s="511"/>
      <c r="NOA4" s="511"/>
      <c r="NOB4" s="512"/>
      <c r="NOC4" s="510"/>
      <c r="NOD4" s="511"/>
      <c r="NOE4" s="511"/>
      <c r="NOF4" s="512"/>
      <c r="NOG4" s="510"/>
      <c r="NOH4" s="511"/>
      <c r="NOI4" s="511"/>
      <c r="NOJ4" s="512"/>
      <c r="NOK4" s="510"/>
      <c r="NOL4" s="511"/>
      <c r="NOM4" s="511"/>
      <c r="NON4" s="512"/>
      <c r="NOO4" s="510"/>
      <c r="NOP4" s="511"/>
      <c r="NOQ4" s="511"/>
      <c r="NOR4" s="512"/>
      <c r="NOS4" s="510"/>
      <c r="NOT4" s="511"/>
      <c r="NOU4" s="511"/>
      <c r="NOV4" s="512"/>
      <c r="NOW4" s="510"/>
      <c r="NOX4" s="511"/>
      <c r="NOY4" s="511"/>
      <c r="NOZ4" s="512"/>
      <c r="NPA4" s="510"/>
      <c r="NPB4" s="511"/>
      <c r="NPC4" s="511"/>
      <c r="NPD4" s="512"/>
      <c r="NPE4" s="510"/>
      <c r="NPF4" s="511"/>
      <c r="NPG4" s="511"/>
      <c r="NPH4" s="512"/>
      <c r="NPI4" s="510"/>
      <c r="NPJ4" s="511"/>
      <c r="NPK4" s="511"/>
      <c r="NPL4" s="512"/>
      <c r="NPM4" s="510"/>
      <c r="NPN4" s="511"/>
      <c r="NPO4" s="511"/>
      <c r="NPP4" s="512"/>
      <c r="NPQ4" s="510"/>
      <c r="NPR4" s="511"/>
      <c r="NPS4" s="511"/>
      <c r="NPT4" s="512"/>
      <c r="NPU4" s="510"/>
      <c r="NPV4" s="511"/>
      <c r="NPW4" s="511"/>
      <c r="NPX4" s="512"/>
      <c r="NPY4" s="510"/>
      <c r="NPZ4" s="511"/>
      <c r="NQA4" s="511"/>
      <c r="NQB4" s="512"/>
      <c r="NQC4" s="510"/>
      <c r="NQD4" s="511"/>
      <c r="NQE4" s="511"/>
      <c r="NQF4" s="512"/>
      <c r="NQG4" s="510"/>
      <c r="NQH4" s="511"/>
      <c r="NQI4" s="511"/>
      <c r="NQJ4" s="512"/>
      <c r="NQK4" s="510"/>
      <c r="NQL4" s="511"/>
      <c r="NQM4" s="511"/>
      <c r="NQN4" s="512"/>
      <c r="NQO4" s="510"/>
      <c r="NQP4" s="511"/>
      <c r="NQQ4" s="511"/>
      <c r="NQR4" s="512"/>
      <c r="NQS4" s="510"/>
      <c r="NQT4" s="511"/>
      <c r="NQU4" s="511"/>
      <c r="NQV4" s="512"/>
      <c r="NQW4" s="510"/>
      <c r="NQX4" s="511"/>
      <c r="NQY4" s="511"/>
      <c r="NQZ4" s="512"/>
      <c r="NRA4" s="510"/>
      <c r="NRB4" s="511"/>
      <c r="NRC4" s="511"/>
      <c r="NRD4" s="512"/>
      <c r="NRE4" s="510"/>
      <c r="NRF4" s="511"/>
      <c r="NRG4" s="511"/>
      <c r="NRH4" s="512"/>
      <c r="NRI4" s="510"/>
      <c r="NRJ4" s="511"/>
      <c r="NRK4" s="511"/>
      <c r="NRL4" s="512"/>
      <c r="NRM4" s="510"/>
      <c r="NRN4" s="511"/>
      <c r="NRO4" s="511"/>
      <c r="NRP4" s="512"/>
      <c r="NRQ4" s="510"/>
      <c r="NRR4" s="511"/>
      <c r="NRS4" s="511"/>
      <c r="NRT4" s="512"/>
      <c r="NRU4" s="510"/>
      <c r="NRV4" s="511"/>
      <c r="NRW4" s="511"/>
      <c r="NRX4" s="512"/>
      <c r="NRY4" s="510"/>
      <c r="NRZ4" s="511"/>
      <c r="NSA4" s="511"/>
      <c r="NSB4" s="512"/>
      <c r="NSC4" s="510"/>
      <c r="NSD4" s="511"/>
      <c r="NSE4" s="511"/>
      <c r="NSF4" s="512"/>
      <c r="NSG4" s="510"/>
      <c r="NSH4" s="511"/>
      <c r="NSI4" s="511"/>
      <c r="NSJ4" s="512"/>
      <c r="NSK4" s="510"/>
      <c r="NSL4" s="511"/>
      <c r="NSM4" s="511"/>
      <c r="NSN4" s="512"/>
      <c r="NSO4" s="510"/>
      <c r="NSP4" s="511"/>
      <c r="NSQ4" s="511"/>
      <c r="NSR4" s="512"/>
      <c r="NSS4" s="510"/>
      <c r="NST4" s="511"/>
      <c r="NSU4" s="511"/>
      <c r="NSV4" s="512"/>
      <c r="NSW4" s="510"/>
      <c r="NSX4" s="511"/>
      <c r="NSY4" s="511"/>
      <c r="NSZ4" s="512"/>
      <c r="NTA4" s="510"/>
      <c r="NTB4" s="511"/>
      <c r="NTC4" s="511"/>
      <c r="NTD4" s="512"/>
      <c r="NTE4" s="510"/>
      <c r="NTF4" s="511"/>
      <c r="NTG4" s="511"/>
      <c r="NTH4" s="512"/>
      <c r="NTI4" s="510"/>
      <c r="NTJ4" s="511"/>
      <c r="NTK4" s="511"/>
      <c r="NTL4" s="512"/>
      <c r="NTM4" s="510"/>
      <c r="NTN4" s="511"/>
      <c r="NTO4" s="511"/>
      <c r="NTP4" s="512"/>
      <c r="NTQ4" s="510"/>
      <c r="NTR4" s="511"/>
      <c r="NTS4" s="511"/>
      <c r="NTT4" s="512"/>
      <c r="NTU4" s="510"/>
      <c r="NTV4" s="511"/>
      <c r="NTW4" s="511"/>
      <c r="NTX4" s="512"/>
      <c r="NTY4" s="510"/>
      <c r="NTZ4" s="511"/>
      <c r="NUA4" s="511"/>
      <c r="NUB4" s="512"/>
      <c r="NUC4" s="510"/>
      <c r="NUD4" s="511"/>
      <c r="NUE4" s="511"/>
      <c r="NUF4" s="512"/>
      <c r="NUG4" s="510"/>
      <c r="NUH4" s="511"/>
      <c r="NUI4" s="511"/>
      <c r="NUJ4" s="512"/>
      <c r="NUK4" s="510"/>
      <c r="NUL4" s="511"/>
      <c r="NUM4" s="511"/>
      <c r="NUN4" s="512"/>
      <c r="NUO4" s="510"/>
      <c r="NUP4" s="511"/>
      <c r="NUQ4" s="511"/>
      <c r="NUR4" s="512"/>
      <c r="NUS4" s="510"/>
      <c r="NUT4" s="511"/>
      <c r="NUU4" s="511"/>
      <c r="NUV4" s="512"/>
      <c r="NUW4" s="510"/>
      <c r="NUX4" s="511"/>
      <c r="NUY4" s="511"/>
      <c r="NUZ4" s="512"/>
      <c r="NVA4" s="510"/>
      <c r="NVB4" s="511"/>
      <c r="NVC4" s="511"/>
      <c r="NVD4" s="512"/>
      <c r="NVE4" s="510"/>
      <c r="NVF4" s="511"/>
      <c r="NVG4" s="511"/>
      <c r="NVH4" s="512"/>
      <c r="NVI4" s="510"/>
      <c r="NVJ4" s="511"/>
      <c r="NVK4" s="511"/>
      <c r="NVL4" s="512"/>
      <c r="NVM4" s="510"/>
      <c r="NVN4" s="511"/>
      <c r="NVO4" s="511"/>
      <c r="NVP4" s="512"/>
      <c r="NVQ4" s="510"/>
      <c r="NVR4" s="511"/>
      <c r="NVS4" s="511"/>
      <c r="NVT4" s="512"/>
      <c r="NVU4" s="510"/>
      <c r="NVV4" s="511"/>
      <c r="NVW4" s="511"/>
      <c r="NVX4" s="512"/>
      <c r="NVY4" s="510"/>
      <c r="NVZ4" s="511"/>
      <c r="NWA4" s="511"/>
      <c r="NWB4" s="512"/>
      <c r="NWC4" s="510"/>
      <c r="NWD4" s="511"/>
      <c r="NWE4" s="511"/>
      <c r="NWF4" s="512"/>
      <c r="NWG4" s="510"/>
      <c r="NWH4" s="511"/>
      <c r="NWI4" s="511"/>
      <c r="NWJ4" s="512"/>
      <c r="NWK4" s="510"/>
      <c r="NWL4" s="511"/>
      <c r="NWM4" s="511"/>
      <c r="NWN4" s="512"/>
      <c r="NWO4" s="510"/>
      <c r="NWP4" s="511"/>
      <c r="NWQ4" s="511"/>
      <c r="NWR4" s="512"/>
      <c r="NWS4" s="510"/>
      <c r="NWT4" s="511"/>
      <c r="NWU4" s="511"/>
      <c r="NWV4" s="512"/>
      <c r="NWW4" s="510"/>
      <c r="NWX4" s="511"/>
      <c r="NWY4" s="511"/>
      <c r="NWZ4" s="512"/>
      <c r="NXA4" s="510"/>
      <c r="NXB4" s="511"/>
      <c r="NXC4" s="511"/>
      <c r="NXD4" s="512"/>
      <c r="NXE4" s="510"/>
      <c r="NXF4" s="511"/>
      <c r="NXG4" s="511"/>
      <c r="NXH4" s="512"/>
      <c r="NXI4" s="510"/>
      <c r="NXJ4" s="511"/>
      <c r="NXK4" s="511"/>
      <c r="NXL4" s="512"/>
      <c r="NXM4" s="510"/>
      <c r="NXN4" s="511"/>
      <c r="NXO4" s="511"/>
      <c r="NXP4" s="512"/>
      <c r="NXQ4" s="510"/>
      <c r="NXR4" s="511"/>
      <c r="NXS4" s="511"/>
      <c r="NXT4" s="512"/>
      <c r="NXU4" s="510"/>
      <c r="NXV4" s="511"/>
      <c r="NXW4" s="511"/>
      <c r="NXX4" s="512"/>
      <c r="NXY4" s="510"/>
      <c r="NXZ4" s="511"/>
      <c r="NYA4" s="511"/>
      <c r="NYB4" s="512"/>
      <c r="NYC4" s="510"/>
      <c r="NYD4" s="511"/>
      <c r="NYE4" s="511"/>
      <c r="NYF4" s="512"/>
      <c r="NYG4" s="510"/>
      <c r="NYH4" s="511"/>
      <c r="NYI4" s="511"/>
      <c r="NYJ4" s="512"/>
      <c r="NYK4" s="510"/>
      <c r="NYL4" s="511"/>
      <c r="NYM4" s="511"/>
      <c r="NYN4" s="512"/>
      <c r="NYO4" s="510"/>
      <c r="NYP4" s="511"/>
      <c r="NYQ4" s="511"/>
      <c r="NYR4" s="512"/>
      <c r="NYS4" s="510"/>
      <c r="NYT4" s="511"/>
      <c r="NYU4" s="511"/>
      <c r="NYV4" s="512"/>
      <c r="NYW4" s="510"/>
      <c r="NYX4" s="511"/>
      <c r="NYY4" s="511"/>
      <c r="NYZ4" s="512"/>
      <c r="NZA4" s="510"/>
      <c r="NZB4" s="511"/>
      <c r="NZC4" s="511"/>
      <c r="NZD4" s="512"/>
      <c r="NZE4" s="510"/>
      <c r="NZF4" s="511"/>
      <c r="NZG4" s="511"/>
      <c r="NZH4" s="512"/>
      <c r="NZI4" s="510"/>
      <c r="NZJ4" s="511"/>
      <c r="NZK4" s="511"/>
      <c r="NZL4" s="512"/>
      <c r="NZM4" s="510"/>
      <c r="NZN4" s="511"/>
      <c r="NZO4" s="511"/>
      <c r="NZP4" s="512"/>
      <c r="NZQ4" s="510"/>
      <c r="NZR4" s="511"/>
      <c r="NZS4" s="511"/>
      <c r="NZT4" s="512"/>
      <c r="NZU4" s="510"/>
      <c r="NZV4" s="511"/>
      <c r="NZW4" s="511"/>
      <c r="NZX4" s="512"/>
      <c r="NZY4" s="510"/>
      <c r="NZZ4" s="511"/>
      <c r="OAA4" s="511"/>
      <c r="OAB4" s="512"/>
      <c r="OAC4" s="510"/>
      <c r="OAD4" s="511"/>
      <c r="OAE4" s="511"/>
      <c r="OAF4" s="512"/>
      <c r="OAG4" s="510"/>
      <c r="OAH4" s="511"/>
      <c r="OAI4" s="511"/>
      <c r="OAJ4" s="512"/>
      <c r="OAK4" s="510"/>
      <c r="OAL4" s="511"/>
      <c r="OAM4" s="511"/>
      <c r="OAN4" s="512"/>
      <c r="OAO4" s="510"/>
      <c r="OAP4" s="511"/>
      <c r="OAQ4" s="511"/>
      <c r="OAR4" s="512"/>
      <c r="OAS4" s="510"/>
      <c r="OAT4" s="511"/>
      <c r="OAU4" s="511"/>
      <c r="OAV4" s="512"/>
      <c r="OAW4" s="510"/>
      <c r="OAX4" s="511"/>
      <c r="OAY4" s="511"/>
      <c r="OAZ4" s="512"/>
      <c r="OBA4" s="510"/>
      <c r="OBB4" s="511"/>
      <c r="OBC4" s="511"/>
      <c r="OBD4" s="512"/>
      <c r="OBE4" s="510"/>
      <c r="OBF4" s="511"/>
      <c r="OBG4" s="511"/>
      <c r="OBH4" s="512"/>
      <c r="OBI4" s="510"/>
      <c r="OBJ4" s="511"/>
      <c r="OBK4" s="511"/>
      <c r="OBL4" s="512"/>
      <c r="OBM4" s="510"/>
      <c r="OBN4" s="511"/>
      <c r="OBO4" s="511"/>
      <c r="OBP4" s="512"/>
      <c r="OBQ4" s="510"/>
      <c r="OBR4" s="511"/>
      <c r="OBS4" s="511"/>
      <c r="OBT4" s="512"/>
      <c r="OBU4" s="510"/>
      <c r="OBV4" s="511"/>
      <c r="OBW4" s="511"/>
      <c r="OBX4" s="512"/>
      <c r="OBY4" s="510"/>
      <c r="OBZ4" s="511"/>
      <c r="OCA4" s="511"/>
      <c r="OCB4" s="512"/>
      <c r="OCC4" s="510"/>
      <c r="OCD4" s="511"/>
      <c r="OCE4" s="511"/>
      <c r="OCF4" s="512"/>
      <c r="OCG4" s="510"/>
      <c r="OCH4" s="511"/>
      <c r="OCI4" s="511"/>
      <c r="OCJ4" s="512"/>
      <c r="OCK4" s="510"/>
      <c r="OCL4" s="511"/>
      <c r="OCM4" s="511"/>
      <c r="OCN4" s="512"/>
      <c r="OCO4" s="510"/>
      <c r="OCP4" s="511"/>
      <c r="OCQ4" s="511"/>
      <c r="OCR4" s="512"/>
      <c r="OCS4" s="510"/>
      <c r="OCT4" s="511"/>
      <c r="OCU4" s="511"/>
      <c r="OCV4" s="512"/>
      <c r="OCW4" s="510"/>
      <c r="OCX4" s="511"/>
      <c r="OCY4" s="511"/>
      <c r="OCZ4" s="512"/>
      <c r="ODA4" s="510"/>
      <c r="ODB4" s="511"/>
      <c r="ODC4" s="511"/>
      <c r="ODD4" s="512"/>
      <c r="ODE4" s="510"/>
      <c r="ODF4" s="511"/>
      <c r="ODG4" s="511"/>
      <c r="ODH4" s="512"/>
      <c r="ODI4" s="510"/>
      <c r="ODJ4" s="511"/>
      <c r="ODK4" s="511"/>
      <c r="ODL4" s="512"/>
      <c r="ODM4" s="510"/>
      <c r="ODN4" s="511"/>
      <c r="ODO4" s="511"/>
      <c r="ODP4" s="512"/>
      <c r="ODQ4" s="510"/>
      <c r="ODR4" s="511"/>
      <c r="ODS4" s="511"/>
      <c r="ODT4" s="512"/>
      <c r="ODU4" s="510"/>
      <c r="ODV4" s="511"/>
      <c r="ODW4" s="511"/>
      <c r="ODX4" s="512"/>
      <c r="ODY4" s="510"/>
      <c r="ODZ4" s="511"/>
      <c r="OEA4" s="511"/>
      <c r="OEB4" s="512"/>
      <c r="OEC4" s="510"/>
      <c r="OED4" s="511"/>
      <c r="OEE4" s="511"/>
      <c r="OEF4" s="512"/>
      <c r="OEG4" s="510"/>
      <c r="OEH4" s="511"/>
      <c r="OEI4" s="511"/>
      <c r="OEJ4" s="512"/>
      <c r="OEK4" s="510"/>
      <c r="OEL4" s="511"/>
      <c r="OEM4" s="511"/>
      <c r="OEN4" s="512"/>
      <c r="OEO4" s="510"/>
      <c r="OEP4" s="511"/>
      <c r="OEQ4" s="511"/>
      <c r="OER4" s="512"/>
      <c r="OES4" s="510"/>
      <c r="OET4" s="511"/>
      <c r="OEU4" s="511"/>
      <c r="OEV4" s="512"/>
      <c r="OEW4" s="510"/>
      <c r="OEX4" s="511"/>
      <c r="OEY4" s="511"/>
      <c r="OEZ4" s="512"/>
      <c r="OFA4" s="510"/>
      <c r="OFB4" s="511"/>
      <c r="OFC4" s="511"/>
      <c r="OFD4" s="512"/>
      <c r="OFE4" s="510"/>
      <c r="OFF4" s="511"/>
      <c r="OFG4" s="511"/>
      <c r="OFH4" s="512"/>
      <c r="OFI4" s="510"/>
      <c r="OFJ4" s="511"/>
      <c r="OFK4" s="511"/>
      <c r="OFL4" s="512"/>
      <c r="OFM4" s="510"/>
      <c r="OFN4" s="511"/>
      <c r="OFO4" s="511"/>
      <c r="OFP4" s="512"/>
      <c r="OFQ4" s="510"/>
      <c r="OFR4" s="511"/>
      <c r="OFS4" s="511"/>
      <c r="OFT4" s="512"/>
      <c r="OFU4" s="510"/>
      <c r="OFV4" s="511"/>
      <c r="OFW4" s="511"/>
      <c r="OFX4" s="512"/>
      <c r="OFY4" s="510"/>
      <c r="OFZ4" s="511"/>
      <c r="OGA4" s="511"/>
      <c r="OGB4" s="512"/>
      <c r="OGC4" s="510"/>
      <c r="OGD4" s="511"/>
      <c r="OGE4" s="511"/>
      <c r="OGF4" s="512"/>
      <c r="OGG4" s="510"/>
      <c r="OGH4" s="511"/>
      <c r="OGI4" s="511"/>
      <c r="OGJ4" s="512"/>
      <c r="OGK4" s="510"/>
      <c r="OGL4" s="511"/>
      <c r="OGM4" s="511"/>
      <c r="OGN4" s="512"/>
      <c r="OGO4" s="510"/>
      <c r="OGP4" s="511"/>
      <c r="OGQ4" s="511"/>
      <c r="OGR4" s="512"/>
      <c r="OGS4" s="510"/>
      <c r="OGT4" s="511"/>
      <c r="OGU4" s="511"/>
      <c r="OGV4" s="512"/>
      <c r="OGW4" s="510"/>
      <c r="OGX4" s="511"/>
      <c r="OGY4" s="511"/>
      <c r="OGZ4" s="512"/>
      <c r="OHA4" s="510"/>
      <c r="OHB4" s="511"/>
      <c r="OHC4" s="511"/>
      <c r="OHD4" s="512"/>
      <c r="OHE4" s="510"/>
      <c r="OHF4" s="511"/>
      <c r="OHG4" s="511"/>
      <c r="OHH4" s="512"/>
      <c r="OHI4" s="510"/>
      <c r="OHJ4" s="511"/>
      <c r="OHK4" s="511"/>
      <c r="OHL4" s="512"/>
      <c r="OHM4" s="510"/>
      <c r="OHN4" s="511"/>
      <c r="OHO4" s="511"/>
      <c r="OHP4" s="512"/>
      <c r="OHQ4" s="510"/>
      <c r="OHR4" s="511"/>
      <c r="OHS4" s="511"/>
      <c r="OHT4" s="512"/>
      <c r="OHU4" s="510"/>
      <c r="OHV4" s="511"/>
      <c r="OHW4" s="511"/>
      <c r="OHX4" s="512"/>
      <c r="OHY4" s="510"/>
      <c r="OHZ4" s="511"/>
      <c r="OIA4" s="511"/>
      <c r="OIB4" s="512"/>
      <c r="OIC4" s="510"/>
      <c r="OID4" s="511"/>
      <c r="OIE4" s="511"/>
      <c r="OIF4" s="512"/>
      <c r="OIG4" s="510"/>
      <c r="OIH4" s="511"/>
      <c r="OII4" s="511"/>
      <c r="OIJ4" s="512"/>
      <c r="OIK4" s="510"/>
      <c r="OIL4" s="511"/>
      <c r="OIM4" s="511"/>
      <c r="OIN4" s="512"/>
      <c r="OIO4" s="510"/>
      <c r="OIP4" s="511"/>
      <c r="OIQ4" s="511"/>
      <c r="OIR4" s="512"/>
      <c r="OIS4" s="510"/>
      <c r="OIT4" s="511"/>
      <c r="OIU4" s="511"/>
      <c r="OIV4" s="512"/>
      <c r="OIW4" s="510"/>
      <c r="OIX4" s="511"/>
      <c r="OIY4" s="511"/>
      <c r="OIZ4" s="512"/>
      <c r="OJA4" s="510"/>
      <c r="OJB4" s="511"/>
      <c r="OJC4" s="511"/>
      <c r="OJD4" s="512"/>
      <c r="OJE4" s="510"/>
      <c r="OJF4" s="511"/>
      <c r="OJG4" s="511"/>
      <c r="OJH4" s="512"/>
      <c r="OJI4" s="510"/>
      <c r="OJJ4" s="511"/>
      <c r="OJK4" s="511"/>
      <c r="OJL4" s="512"/>
      <c r="OJM4" s="510"/>
      <c r="OJN4" s="511"/>
      <c r="OJO4" s="511"/>
      <c r="OJP4" s="512"/>
      <c r="OJQ4" s="510"/>
      <c r="OJR4" s="511"/>
      <c r="OJS4" s="511"/>
      <c r="OJT4" s="512"/>
      <c r="OJU4" s="510"/>
      <c r="OJV4" s="511"/>
      <c r="OJW4" s="511"/>
      <c r="OJX4" s="512"/>
      <c r="OJY4" s="510"/>
      <c r="OJZ4" s="511"/>
      <c r="OKA4" s="511"/>
      <c r="OKB4" s="512"/>
      <c r="OKC4" s="510"/>
      <c r="OKD4" s="511"/>
      <c r="OKE4" s="511"/>
      <c r="OKF4" s="512"/>
      <c r="OKG4" s="510"/>
      <c r="OKH4" s="511"/>
      <c r="OKI4" s="511"/>
      <c r="OKJ4" s="512"/>
      <c r="OKK4" s="510"/>
      <c r="OKL4" s="511"/>
      <c r="OKM4" s="511"/>
      <c r="OKN4" s="512"/>
      <c r="OKO4" s="510"/>
      <c r="OKP4" s="511"/>
      <c r="OKQ4" s="511"/>
      <c r="OKR4" s="512"/>
      <c r="OKS4" s="510"/>
      <c r="OKT4" s="511"/>
      <c r="OKU4" s="511"/>
      <c r="OKV4" s="512"/>
      <c r="OKW4" s="510"/>
      <c r="OKX4" s="511"/>
      <c r="OKY4" s="511"/>
      <c r="OKZ4" s="512"/>
      <c r="OLA4" s="510"/>
      <c r="OLB4" s="511"/>
      <c r="OLC4" s="511"/>
      <c r="OLD4" s="512"/>
      <c r="OLE4" s="510"/>
      <c r="OLF4" s="511"/>
      <c r="OLG4" s="511"/>
      <c r="OLH4" s="512"/>
      <c r="OLI4" s="510"/>
      <c r="OLJ4" s="511"/>
      <c r="OLK4" s="511"/>
      <c r="OLL4" s="512"/>
      <c r="OLM4" s="510"/>
      <c r="OLN4" s="511"/>
      <c r="OLO4" s="511"/>
      <c r="OLP4" s="512"/>
      <c r="OLQ4" s="510"/>
      <c r="OLR4" s="511"/>
      <c r="OLS4" s="511"/>
      <c r="OLT4" s="512"/>
      <c r="OLU4" s="510"/>
      <c r="OLV4" s="511"/>
      <c r="OLW4" s="511"/>
      <c r="OLX4" s="512"/>
      <c r="OLY4" s="510"/>
      <c r="OLZ4" s="511"/>
      <c r="OMA4" s="511"/>
      <c r="OMB4" s="512"/>
      <c r="OMC4" s="510"/>
      <c r="OMD4" s="511"/>
      <c r="OME4" s="511"/>
      <c r="OMF4" s="512"/>
      <c r="OMG4" s="510"/>
      <c r="OMH4" s="511"/>
      <c r="OMI4" s="511"/>
      <c r="OMJ4" s="512"/>
      <c r="OMK4" s="510"/>
      <c r="OML4" s="511"/>
      <c r="OMM4" s="511"/>
      <c r="OMN4" s="512"/>
      <c r="OMO4" s="510"/>
      <c r="OMP4" s="511"/>
      <c r="OMQ4" s="511"/>
      <c r="OMR4" s="512"/>
      <c r="OMS4" s="510"/>
      <c r="OMT4" s="511"/>
      <c r="OMU4" s="511"/>
      <c r="OMV4" s="512"/>
      <c r="OMW4" s="510"/>
      <c r="OMX4" s="511"/>
      <c r="OMY4" s="511"/>
      <c r="OMZ4" s="512"/>
      <c r="ONA4" s="510"/>
      <c r="ONB4" s="511"/>
      <c r="ONC4" s="511"/>
      <c r="OND4" s="512"/>
      <c r="ONE4" s="510"/>
      <c r="ONF4" s="511"/>
      <c r="ONG4" s="511"/>
      <c r="ONH4" s="512"/>
      <c r="ONI4" s="510"/>
      <c r="ONJ4" s="511"/>
      <c r="ONK4" s="511"/>
      <c r="ONL4" s="512"/>
      <c r="ONM4" s="510"/>
      <c r="ONN4" s="511"/>
      <c r="ONO4" s="511"/>
      <c r="ONP4" s="512"/>
      <c r="ONQ4" s="510"/>
      <c r="ONR4" s="511"/>
      <c r="ONS4" s="511"/>
      <c r="ONT4" s="512"/>
      <c r="ONU4" s="510"/>
      <c r="ONV4" s="511"/>
      <c r="ONW4" s="511"/>
      <c r="ONX4" s="512"/>
      <c r="ONY4" s="510"/>
      <c r="ONZ4" s="511"/>
      <c r="OOA4" s="511"/>
      <c r="OOB4" s="512"/>
      <c r="OOC4" s="510"/>
      <c r="OOD4" s="511"/>
      <c r="OOE4" s="511"/>
      <c r="OOF4" s="512"/>
      <c r="OOG4" s="510"/>
      <c r="OOH4" s="511"/>
      <c r="OOI4" s="511"/>
      <c r="OOJ4" s="512"/>
      <c r="OOK4" s="510"/>
      <c r="OOL4" s="511"/>
      <c r="OOM4" s="511"/>
      <c r="OON4" s="512"/>
      <c r="OOO4" s="510"/>
      <c r="OOP4" s="511"/>
      <c r="OOQ4" s="511"/>
      <c r="OOR4" s="512"/>
      <c r="OOS4" s="510"/>
      <c r="OOT4" s="511"/>
      <c r="OOU4" s="511"/>
      <c r="OOV4" s="512"/>
      <c r="OOW4" s="510"/>
      <c r="OOX4" s="511"/>
      <c r="OOY4" s="511"/>
      <c r="OOZ4" s="512"/>
      <c r="OPA4" s="510"/>
      <c r="OPB4" s="511"/>
      <c r="OPC4" s="511"/>
      <c r="OPD4" s="512"/>
      <c r="OPE4" s="510"/>
      <c r="OPF4" s="511"/>
      <c r="OPG4" s="511"/>
      <c r="OPH4" s="512"/>
      <c r="OPI4" s="510"/>
      <c r="OPJ4" s="511"/>
      <c r="OPK4" s="511"/>
      <c r="OPL4" s="512"/>
      <c r="OPM4" s="510"/>
      <c r="OPN4" s="511"/>
      <c r="OPO4" s="511"/>
      <c r="OPP4" s="512"/>
      <c r="OPQ4" s="510"/>
      <c r="OPR4" s="511"/>
      <c r="OPS4" s="511"/>
      <c r="OPT4" s="512"/>
      <c r="OPU4" s="510"/>
      <c r="OPV4" s="511"/>
      <c r="OPW4" s="511"/>
      <c r="OPX4" s="512"/>
      <c r="OPY4" s="510"/>
      <c r="OPZ4" s="511"/>
      <c r="OQA4" s="511"/>
      <c r="OQB4" s="512"/>
      <c r="OQC4" s="510"/>
      <c r="OQD4" s="511"/>
      <c r="OQE4" s="511"/>
      <c r="OQF4" s="512"/>
      <c r="OQG4" s="510"/>
      <c r="OQH4" s="511"/>
      <c r="OQI4" s="511"/>
      <c r="OQJ4" s="512"/>
      <c r="OQK4" s="510"/>
      <c r="OQL4" s="511"/>
      <c r="OQM4" s="511"/>
      <c r="OQN4" s="512"/>
      <c r="OQO4" s="510"/>
      <c r="OQP4" s="511"/>
      <c r="OQQ4" s="511"/>
      <c r="OQR4" s="512"/>
      <c r="OQS4" s="510"/>
      <c r="OQT4" s="511"/>
      <c r="OQU4" s="511"/>
      <c r="OQV4" s="512"/>
      <c r="OQW4" s="510"/>
      <c r="OQX4" s="511"/>
      <c r="OQY4" s="511"/>
      <c r="OQZ4" s="512"/>
      <c r="ORA4" s="510"/>
      <c r="ORB4" s="511"/>
      <c r="ORC4" s="511"/>
      <c r="ORD4" s="512"/>
      <c r="ORE4" s="510"/>
      <c r="ORF4" s="511"/>
      <c r="ORG4" s="511"/>
      <c r="ORH4" s="512"/>
      <c r="ORI4" s="510"/>
      <c r="ORJ4" s="511"/>
      <c r="ORK4" s="511"/>
      <c r="ORL4" s="512"/>
      <c r="ORM4" s="510"/>
      <c r="ORN4" s="511"/>
      <c r="ORO4" s="511"/>
      <c r="ORP4" s="512"/>
      <c r="ORQ4" s="510"/>
      <c r="ORR4" s="511"/>
      <c r="ORS4" s="511"/>
      <c r="ORT4" s="512"/>
      <c r="ORU4" s="510"/>
      <c r="ORV4" s="511"/>
      <c r="ORW4" s="511"/>
      <c r="ORX4" s="512"/>
      <c r="ORY4" s="510"/>
      <c r="ORZ4" s="511"/>
      <c r="OSA4" s="511"/>
      <c r="OSB4" s="512"/>
      <c r="OSC4" s="510"/>
      <c r="OSD4" s="511"/>
      <c r="OSE4" s="511"/>
      <c r="OSF4" s="512"/>
      <c r="OSG4" s="510"/>
      <c r="OSH4" s="511"/>
      <c r="OSI4" s="511"/>
      <c r="OSJ4" s="512"/>
      <c r="OSK4" s="510"/>
      <c r="OSL4" s="511"/>
      <c r="OSM4" s="511"/>
      <c r="OSN4" s="512"/>
      <c r="OSO4" s="510"/>
      <c r="OSP4" s="511"/>
      <c r="OSQ4" s="511"/>
      <c r="OSR4" s="512"/>
      <c r="OSS4" s="510"/>
      <c r="OST4" s="511"/>
      <c r="OSU4" s="511"/>
      <c r="OSV4" s="512"/>
      <c r="OSW4" s="510"/>
      <c r="OSX4" s="511"/>
      <c r="OSY4" s="511"/>
      <c r="OSZ4" s="512"/>
      <c r="OTA4" s="510"/>
      <c r="OTB4" s="511"/>
      <c r="OTC4" s="511"/>
      <c r="OTD4" s="512"/>
      <c r="OTE4" s="510"/>
      <c r="OTF4" s="511"/>
      <c r="OTG4" s="511"/>
      <c r="OTH4" s="512"/>
      <c r="OTI4" s="510"/>
      <c r="OTJ4" s="511"/>
      <c r="OTK4" s="511"/>
      <c r="OTL4" s="512"/>
      <c r="OTM4" s="510"/>
      <c r="OTN4" s="511"/>
      <c r="OTO4" s="511"/>
      <c r="OTP4" s="512"/>
      <c r="OTQ4" s="510"/>
      <c r="OTR4" s="511"/>
      <c r="OTS4" s="511"/>
      <c r="OTT4" s="512"/>
      <c r="OTU4" s="510"/>
      <c r="OTV4" s="511"/>
      <c r="OTW4" s="511"/>
      <c r="OTX4" s="512"/>
      <c r="OTY4" s="510"/>
      <c r="OTZ4" s="511"/>
      <c r="OUA4" s="511"/>
      <c r="OUB4" s="512"/>
      <c r="OUC4" s="510"/>
      <c r="OUD4" s="511"/>
      <c r="OUE4" s="511"/>
      <c r="OUF4" s="512"/>
      <c r="OUG4" s="510"/>
      <c r="OUH4" s="511"/>
      <c r="OUI4" s="511"/>
      <c r="OUJ4" s="512"/>
      <c r="OUK4" s="510"/>
      <c r="OUL4" s="511"/>
      <c r="OUM4" s="511"/>
      <c r="OUN4" s="512"/>
      <c r="OUO4" s="510"/>
      <c r="OUP4" s="511"/>
      <c r="OUQ4" s="511"/>
      <c r="OUR4" s="512"/>
      <c r="OUS4" s="510"/>
      <c r="OUT4" s="511"/>
      <c r="OUU4" s="511"/>
      <c r="OUV4" s="512"/>
      <c r="OUW4" s="510"/>
      <c r="OUX4" s="511"/>
      <c r="OUY4" s="511"/>
      <c r="OUZ4" s="512"/>
      <c r="OVA4" s="510"/>
      <c r="OVB4" s="511"/>
      <c r="OVC4" s="511"/>
      <c r="OVD4" s="512"/>
      <c r="OVE4" s="510"/>
      <c r="OVF4" s="511"/>
      <c r="OVG4" s="511"/>
      <c r="OVH4" s="512"/>
      <c r="OVI4" s="510"/>
      <c r="OVJ4" s="511"/>
      <c r="OVK4" s="511"/>
      <c r="OVL4" s="512"/>
      <c r="OVM4" s="510"/>
      <c r="OVN4" s="511"/>
      <c r="OVO4" s="511"/>
      <c r="OVP4" s="512"/>
      <c r="OVQ4" s="510"/>
      <c r="OVR4" s="511"/>
      <c r="OVS4" s="511"/>
      <c r="OVT4" s="512"/>
      <c r="OVU4" s="510"/>
      <c r="OVV4" s="511"/>
      <c r="OVW4" s="511"/>
      <c r="OVX4" s="512"/>
      <c r="OVY4" s="510"/>
      <c r="OVZ4" s="511"/>
      <c r="OWA4" s="511"/>
      <c r="OWB4" s="512"/>
      <c r="OWC4" s="510"/>
      <c r="OWD4" s="511"/>
      <c r="OWE4" s="511"/>
      <c r="OWF4" s="512"/>
      <c r="OWG4" s="510"/>
      <c r="OWH4" s="511"/>
      <c r="OWI4" s="511"/>
      <c r="OWJ4" s="512"/>
      <c r="OWK4" s="510"/>
      <c r="OWL4" s="511"/>
      <c r="OWM4" s="511"/>
      <c r="OWN4" s="512"/>
      <c r="OWO4" s="510"/>
      <c r="OWP4" s="511"/>
      <c r="OWQ4" s="511"/>
      <c r="OWR4" s="512"/>
      <c r="OWS4" s="510"/>
      <c r="OWT4" s="511"/>
      <c r="OWU4" s="511"/>
      <c r="OWV4" s="512"/>
      <c r="OWW4" s="510"/>
      <c r="OWX4" s="511"/>
      <c r="OWY4" s="511"/>
      <c r="OWZ4" s="512"/>
      <c r="OXA4" s="510"/>
      <c r="OXB4" s="511"/>
      <c r="OXC4" s="511"/>
      <c r="OXD4" s="512"/>
      <c r="OXE4" s="510"/>
      <c r="OXF4" s="511"/>
      <c r="OXG4" s="511"/>
      <c r="OXH4" s="512"/>
      <c r="OXI4" s="510"/>
      <c r="OXJ4" s="511"/>
      <c r="OXK4" s="511"/>
      <c r="OXL4" s="512"/>
      <c r="OXM4" s="510"/>
      <c r="OXN4" s="511"/>
      <c r="OXO4" s="511"/>
      <c r="OXP4" s="512"/>
      <c r="OXQ4" s="510"/>
      <c r="OXR4" s="511"/>
      <c r="OXS4" s="511"/>
      <c r="OXT4" s="512"/>
      <c r="OXU4" s="510"/>
      <c r="OXV4" s="511"/>
      <c r="OXW4" s="511"/>
      <c r="OXX4" s="512"/>
      <c r="OXY4" s="510"/>
      <c r="OXZ4" s="511"/>
      <c r="OYA4" s="511"/>
      <c r="OYB4" s="512"/>
      <c r="OYC4" s="510"/>
      <c r="OYD4" s="511"/>
      <c r="OYE4" s="511"/>
      <c r="OYF4" s="512"/>
      <c r="OYG4" s="510"/>
      <c r="OYH4" s="511"/>
      <c r="OYI4" s="511"/>
      <c r="OYJ4" s="512"/>
      <c r="OYK4" s="510"/>
      <c r="OYL4" s="511"/>
      <c r="OYM4" s="511"/>
      <c r="OYN4" s="512"/>
      <c r="OYO4" s="510"/>
      <c r="OYP4" s="511"/>
      <c r="OYQ4" s="511"/>
      <c r="OYR4" s="512"/>
      <c r="OYS4" s="510"/>
      <c r="OYT4" s="511"/>
      <c r="OYU4" s="511"/>
      <c r="OYV4" s="512"/>
      <c r="OYW4" s="510"/>
      <c r="OYX4" s="511"/>
      <c r="OYY4" s="511"/>
      <c r="OYZ4" s="512"/>
      <c r="OZA4" s="510"/>
      <c r="OZB4" s="511"/>
      <c r="OZC4" s="511"/>
      <c r="OZD4" s="512"/>
      <c r="OZE4" s="510"/>
      <c r="OZF4" s="511"/>
      <c r="OZG4" s="511"/>
      <c r="OZH4" s="512"/>
      <c r="OZI4" s="510"/>
      <c r="OZJ4" s="511"/>
      <c r="OZK4" s="511"/>
      <c r="OZL4" s="512"/>
      <c r="OZM4" s="510"/>
      <c r="OZN4" s="511"/>
      <c r="OZO4" s="511"/>
      <c r="OZP4" s="512"/>
      <c r="OZQ4" s="510"/>
      <c r="OZR4" s="511"/>
      <c r="OZS4" s="511"/>
      <c r="OZT4" s="512"/>
      <c r="OZU4" s="510"/>
      <c r="OZV4" s="511"/>
      <c r="OZW4" s="511"/>
      <c r="OZX4" s="512"/>
      <c r="OZY4" s="510"/>
      <c r="OZZ4" s="511"/>
      <c r="PAA4" s="511"/>
      <c r="PAB4" s="512"/>
      <c r="PAC4" s="510"/>
      <c r="PAD4" s="511"/>
      <c r="PAE4" s="511"/>
      <c r="PAF4" s="512"/>
      <c r="PAG4" s="510"/>
      <c r="PAH4" s="511"/>
      <c r="PAI4" s="511"/>
      <c r="PAJ4" s="512"/>
      <c r="PAK4" s="510"/>
      <c r="PAL4" s="511"/>
      <c r="PAM4" s="511"/>
      <c r="PAN4" s="512"/>
      <c r="PAO4" s="510"/>
      <c r="PAP4" s="511"/>
      <c r="PAQ4" s="511"/>
      <c r="PAR4" s="512"/>
      <c r="PAS4" s="510"/>
      <c r="PAT4" s="511"/>
      <c r="PAU4" s="511"/>
      <c r="PAV4" s="512"/>
      <c r="PAW4" s="510"/>
      <c r="PAX4" s="511"/>
      <c r="PAY4" s="511"/>
      <c r="PAZ4" s="512"/>
      <c r="PBA4" s="510"/>
      <c r="PBB4" s="511"/>
      <c r="PBC4" s="511"/>
      <c r="PBD4" s="512"/>
      <c r="PBE4" s="510"/>
      <c r="PBF4" s="511"/>
      <c r="PBG4" s="511"/>
      <c r="PBH4" s="512"/>
      <c r="PBI4" s="510"/>
      <c r="PBJ4" s="511"/>
      <c r="PBK4" s="511"/>
      <c r="PBL4" s="512"/>
      <c r="PBM4" s="510"/>
      <c r="PBN4" s="511"/>
      <c r="PBO4" s="511"/>
      <c r="PBP4" s="512"/>
      <c r="PBQ4" s="510"/>
      <c r="PBR4" s="511"/>
      <c r="PBS4" s="511"/>
      <c r="PBT4" s="512"/>
      <c r="PBU4" s="510"/>
      <c r="PBV4" s="511"/>
      <c r="PBW4" s="511"/>
      <c r="PBX4" s="512"/>
      <c r="PBY4" s="510"/>
      <c r="PBZ4" s="511"/>
      <c r="PCA4" s="511"/>
      <c r="PCB4" s="512"/>
      <c r="PCC4" s="510"/>
      <c r="PCD4" s="511"/>
      <c r="PCE4" s="511"/>
      <c r="PCF4" s="512"/>
      <c r="PCG4" s="510"/>
      <c r="PCH4" s="511"/>
      <c r="PCI4" s="511"/>
      <c r="PCJ4" s="512"/>
      <c r="PCK4" s="510"/>
      <c r="PCL4" s="511"/>
      <c r="PCM4" s="511"/>
      <c r="PCN4" s="512"/>
      <c r="PCO4" s="510"/>
      <c r="PCP4" s="511"/>
      <c r="PCQ4" s="511"/>
      <c r="PCR4" s="512"/>
      <c r="PCS4" s="510"/>
      <c r="PCT4" s="511"/>
      <c r="PCU4" s="511"/>
      <c r="PCV4" s="512"/>
      <c r="PCW4" s="510"/>
      <c r="PCX4" s="511"/>
      <c r="PCY4" s="511"/>
      <c r="PCZ4" s="512"/>
      <c r="PDA4" s="510"/>
      <c r="PDB4" s="511"/>
      <c r="PDC4" s="511"/>
      <c r="PDD4" s="512"/>
      <c r="PDE4" s="510"/>
      <c r="PDF4" s="511"/>
      <c r="PDG4" s="511"/>
      <c r="PDH4" s="512"/>
      <c r="PDI4" s="510"/>
      <c r="PDJ4" s="511"/>
      <c r="PDK4" s="511"/>
      <c r="PDL4" s="512"/>
      <c r="PDM4" s="510"/>
      <c r="PDN4" s="511"/>
      <c r="PDO4" s="511"/>
      <c r="PDP4" s="512"/>
      <c r="PDQ4" s="510"/>
      <c r="PDR4" s="511"/>
      <c r="PDS4" s="511"/>
      <c r="PDT4" s="512"/>
      <c r="PDU4" s="510"/>
      <c r="PDV4" s="511"/>
      <c r="PDW4" s="511"/>
      <c r="PDX4" s="512"/>
      <c r="PDY4" s="510"/>
      <c r="PDZ4" s="511"/>
      <c r="PEA4" s="511"/>
      <c r="PEB4" s="512"/>
      <c r="PEC4" s="510"/>
      <c r="PED4" s="511"/>
      <c r="PEE4" s="511"/>
      <c r="PEF4" s="512"/>
      <c r="PEG4" s="510"/>
      <c r="PEH4" s="511"/>
      <c r="PEI4" s="511"/>
      <c r="PEJ4" s="512"/>
      <c r="PEK4" s="510"/>
      <c r="PEL4" s="511"/>
      <c r="PEM4" s="511"/>
      <c r="PEN4" s="512"/>
      <c r="PEO4" s="510"/>
      <c r="PEP4" s="511"/>
      <c r="PEQ4" s="511"/>
      <c r="PER4" s="512"/>
      <c r="PES4" s="510"/>
      <c r="PET4" s="511"/>
      <c r="PEU4" s="511"/>
      <c r="PEV4" s="512"/>
      <c r="PEW4" s="510"/>
      <c r="PEX4" s="511"/>
      <c r="PEY4" s="511"/>
      <c r="PEZ4" s="512"/>
      <c r="PFA4" s="510"/>
      <c r="PFB4" s="511"/>
      <c r="PFC4" s="511"/>
      <c r="PFD4" s="512"/>
      <c r="PFE4" s="510"/>
      <c r="PFF4" s="511"/>
      <c r="PFG4" s="511"/>
      <c r="PFH4" s="512"/>
      <c r="PFI4" s="510"/>
      <c r="PFJ4" s="511"/>
      <c r="PFK4" s="511"/>
      <c r="PFL4" s="512"/>
      <c r="PFM4" s="510"/>
      <c r="PFN4" s="511"/>
      <c r="PFO4" s="511"/>
      <c r="PFP4" s="512"/>
      <c r="PFQ4" s="510"/>
      <c r="PFR4" s="511"/>
      <c r="PFS4" s="511"/>
      <c r="PFT4" s="512"/>
      <c r="PFU4" s="510"/>
      <c r="PFV4" s="511"/>
      <c r="PFW4" s="511"/>
      <c r="PFX4" s="512"/>
      <c r="PFY4" s="510"/>
      <c r="PFZ4" s="511"/>
      <c r="PGA4" s="511"/>
      <c r="PGB4" s="512"/>
      <c r="PGC4" s="510"/>
      <c r="PGD4" s="511"/>
      <c r="PGE4" s="511"/>
      <c r="PGF4" s="512"/>
      <c r="PGG4" s="510"/>
      <c r="PGH4" s="511"/>
      <c r="PGI4" s="511"/>
      <c r="PGJ4" s="512"/>
      <c r="PGK4" s="510"/>
      <c r="PGL4" s="511"/>
      <c r="PGM4" s="511"/>
      <c r="PGN4" s="512"/>
      <c r="PGO4" s="510"/>
      <c r="PGP4" s="511"/>
      <c r="PGQ4" s="511"/>
      <c r="PGR4" s="512"/>
      <c r="PGS4" s="510"/>
      <c r="PGT4" s="511"/>
      <c r="PGU4" s="511"/>
      <c r="PGV4" s="512"/>
      <c r="PGW4" s="510"/>
      <c r="PGX4" s="511"/>
      <c r="PGY4" s="511"/>
      <c r="PGZ4" s="512"/>
      <c r="PHA4" s="510"/>
      <c r="PHB4" s="511"/>
      <c r="PHC4" s="511"/>
      <c r="PHD4" s="512"/>
      <c r="PHE4" s="510"/>
      <c r="PHF4" s="511"/>
      <c r="PHG4" s="511"/>
      <c r="PHH4" s="512"/>
      <c r="PHI4" s="510"/>
      <c r="PHJ4" s="511"/>
      <c r="PHK4" s="511"/>
      <c r="PHL4" s="512"/>
      <c r="PHM4" s="510"/>
      <c r="PHN4" s="511"/>
      <c r="PHO4" s="511"/>
      <c r="PHP4" s="512"/>
      <c r="PHQ4" s="510"/>
      <c r="PHR4" s="511"/>
      <c r="PHS4" s="511"/>
      <c r="PHT4" s="512"/>
      <c r="PHU4" s="510"/>
      <c r="PHV4" s="511"/>
      <c r="PHW4" s="511"/>
      <c r="PHX4" s="512"/>
      <c r="PHY4" s="510"/>
      <c r="PHZ4" s="511"/>
      <c r="PIA4" s="511"/>
      <c r="PIB4" s="512"/>
      <c r="PIC4" s="510"/>
      <c r="PID4" s="511"/>
      <c r="PIE4" s="511"/>
      <c r="PIF4" s="512"/>
      <c r="PIG4" s="510"/>
      <c r="PIH4" s="511"/>
      <c r="PII4" s="511"/>
      <c r="PIJ4" s="512"/>
      <c r="PIK4" s="510"/>
      <c r="PIL4" s="511"/>
      <c r="PIM4" s="511"/>
      <c r="PIN4" s="512"/>
      <c r="PIO4" s="510"/>
      <c r="PIP4" s="511"/>
      <c r="PIQ4" s="511"/>
      <c r="PIR4" s="512"/>
      <c r="PIS4" s="510"/>
      <c r="PIT4" s="511"/>
      <c r="PIU4" s="511"/>
      <c r="PIV4" s="512"/>
      <c r="PIW4" s="510"/>
      <c r="PIX4" s="511"/>
      <c r="PIY4" s="511"/>
      <c r="PIZ4" s="512"/>
      <c r="PJA4" s="510"/>
      <c r="PJB4" s="511"/>
      <c r="PJC4" s="511"/>
      <c r="PJD4" s="512"/>
      <c r="PJE4" s="510"/>
      <c r="PJF4" s="511"/>
      <c r="PJG4" s="511"/>
      <c r="PJH4" s="512"/>
      <c r="PJI4" s="510"/>
      <c r="PJJ4" s="511"/>
      <c r="PJK4" s="511"/>
      <c r="PJL4" s="512"/>
      <c r="PJM4" s="510"/>
      <c r="PJN4" s="511"/>
      <c r="PJO4" s="511"/>
      <c r="PJP4" s="512"/>
      <c r="PJQ4" s="510"/>
      <c r="PJR4" s="511"/>
      <c r="PJS4" s="511"/>
      <c r="PJT4" s="512"/>
      <c r="PJU4" s="510"/>
      <c r="PJV4" s="511"/>
      <c r="PJW4" s="511"/>
      <c r="PJX4" s="512"/>
      <c r="PJY4" s="510"/>
      <c r="PJZ4" s="511"/>
      <c r="PKA4" s="511"/>
      <c r="PKB4" s="512"/>
      <c r="PKC4" s="510"/>
      <c r="PKD4" s="511"/>
      <c r="PKE4" s="511"/>
      <c r="PKF4" s="512"/>
      <c r="PKG4" s="510"/>
      <c r="PKH4" s="511"/>
      <c r="PKI4" s="511"/>
      <c r="PKJ4" s="512"/>
      <c r="PKK4" s="510"/>
      <c r="PKL4" s="511"/>
      <c r="PKM4" s="511"/>
      <c r="PKN4" s="512"/>
      <c r="PKO4" s="510"/>
      <c r="PKP4" s="511"/>
      <c r="PKQ4" s="511"/>
      <c r="PKR4" s="512"/>
      <c r="PKS4" s="510"/>
      <c r="PKT4" s="511"/>
      <c r="PKU4" s="511"/>
      <c r="PKV4" s="512"/>
      <c r="PKW4" s="510"/>
      <c r="PKX4" s="511"/>
      <c r="PKY4" s="511"/>
      <c r="PKZ4" s="512"/>
      <c r="PLA4" s="510"/>
      <c r="PLB4" s="511"/>
      <c r="PLC4" s="511"/>
      <c r="PLD4" s="512"/>
      <c r="PLE4" s="510"/>
      <c r="PLF4" s="511"/>
      <c r="PLG4" s="511"/>
      <c r="PLH4" s="512"/>
      <c r="PLI4" s="510"/>
      <c r="PLJ4" s="511"/>
      <c r="PLK4" s="511"/>
      <c r="PLL4" s="512"/>
      <c r="PLM4" s="510"/>
      <c r="PLN4" s="511"/>
      <c r="PLO4" s="511"/>
      <c r="PLP4" s="512"/>
      <c r="PLQ4" s="510"/>
      <c r="PLR4" s="511"/>
      <c r="PLS4" s="511"/>
      <c r="PLT4" s="512"/>
      <c r="PLU4" s="510"/>
      <c r="PLV4" s="511"/>
      <c r="PLW4" s="511"/>
      <c r="PLX4" s="512"/>
      <c r="PLY4" s="510"/>
      <c r="PLZ4" s="511"/>
      <c r="PMA4" s="511"/>
      <c r="PMB4" s="512"/>
      <c r="PMC4" s="510"/>
      <c r="PMD4" s="511"/>
      <c r="PME4" s="511"/>
      <c r="PMF4" s="512"/>
      <c r="PMG4" s="510"/>
      <c r="PMH4" s="511"/>
      <c r="PMI4" s="511"/>
      <c r="PMJ4" s="512"/>
      <c r="PMK4" s="510"/>
      <c r="PML4" s="511"/>
      <c r="PMM4" s="511"/>
      <c r="PMN4" s="512"/>
      <c r="PMO4" s="510"/>
      <c r="PMP4" s="511"/>
      <c r="PMQ4" s="511"/>
      <c r="PMR4" s="512"/>
      <c r="PMS4" s="510"/>
      <c r="PMT4" s="511"/>
      <c r="PMU4" s="511"/>
      <c r="PMV4" s="512"/>
      <c r="PMW4" s="510"/>
      <c r="PMX4" s="511"/>
      <c r="PMY4" s="511"/>
      <c r="PMZ4" s="512"/>
      <c r="PNA4" s="510"/>
      <c r="PNB4" s="511"/>
      <c r="PNC4" s="511"/>
      <c r="PND4" s="512"/>
      <c r="PNE4" s="510"/>
      <c r="PNF4" s="511"/>
      <c r="PNG4" s="511"/>
      <c r="PNH4" s="512"/>
      <c r="PNI4" s="510"/>
      <c r="PNJ4" s="511"/>
      <c r="PNK4" s="511"/>
      <c r="PNL4" s="512"/>
      <c r="PNM4" s="510"/>
      <c r="PNN4" s="511"/>
      <c r="PNO4" s="511"/>
      <c r="PNP4" s="512"/>
      <c r="PNQ4" s="510"/>
      <c r="PNR4" s="511"/>
      <c r="PNS4" s="511"/>
      <c r="PNT4" s="512"/>
      <c r="PNU4" s="510"/>
      <c r="PNV4" s="511"/>
      <c r="PNW4" s="511"/>
      <c r="PNX4" s="512"/>
      <c r="PNY4" s="510"/>
      <c r="PNZ4" s="511"/>
      <c r="POA4" s="511"/>
      <c r="POB4" s="512"/>
      <c r="POC4" s="510"/>
      <c r="POD4" s="511"/>
      <c r="POE4" s="511"/>
      <c r="POF4" s="512"/>
      <c r="POG4" s="510"/>
      <c r="POH4" s="511"/>
      <c r="POI4" s="511"/>
      <c r="POJ4" s="512"/>
      <c r="POK4" s="510"/>
      <c r="POL4" s="511"/>
      <c r="POM4" s="511"/>
      <c r="PON4" s="512"/>
      <c r="POO4" s="510"/>
      <c r="POP4" s="511"/>
      <c r="POQ4" s="511"/>
      <c r="POR4" s="512"/>
      <c r="POS4" s="510"/>
      <c r="POT4" s="511"/>
      <c r="POU4" s="511"/>
      <c r="POV4" s="512"/>
      <c r="POW4" s="510"/>
      <c r="POX4" s="511"/>
      <c r="POY4" s="511"/>
      <c r="POZ4" s="512"/>
      <c r="PPA4" s="510"/>
      <c r="PPB4" s="511"/>
      <c r="PPC4" s="511"/>
      <c r="PPD4" s="512"/>
      <c r="PPE4" s="510"/>
      <c r="PPF4" s="511"/>
      <c r="PPG4" s="511"/>
      <c r="PPH4" s="512"/>
      <c r="PPI4" s="510"/>
      <c r="PPJ4" s="511"/>
      <c r="PPK4" s="511"/>
      <c r="PPL4" s="512"/>
      <c r="PPM4" s="510"/>
      <c r="PPN4" s="511"/>
      <c r="PPO4" s="511"/>
      <c r="PPP4" s="512"/>
      <c r="PPQ4" s="510"/>
      <c r="PPR4" s="511"/>
      <c r="PPS4" s="511"/>
      <c r="PPT4" s="512"/>
      <c r="PPU4" s="510"/>
      <c r="PPV4" s="511"/>
      <c r="PPW4" s="511"/>
      <c r="PPX4" s="512"/>
      <c r="PPY4" s="510"/>
      <c r="PPZ4" s="511"/>
      <c r="PQA4" s="511"/>
      <c r="PQB4" s="512"/>
      <c r="PQC4" s="510"/>
      <c r="PQD4" s="511"/>
      <c r="PQE4" s="511"/>
      <c r="PQF4" s="512"/>
      <c r="PQG4" s="510"/>
      <c r="PQH4" s="511"/>
      <c r="PQI4" s="511"/>
      <c r="PQJ4" s="512"/>
      <c r="PQK4" s="510"/>
      <c r="PQL4" s="511"/>
      <c r="PQM4" s="511"/>
      <c r="PQN4" s="512"/>
      <c r="PQO4" s="510"/>
      <c r="PQP4" s="511"/>
      <c r="PQQ4" s="511"/>
      <c r="PQR4" s="512"/>
      <c r="PQS4" s="510"/>
      <c r="PQT4" s="511"/>
      <c r="PQU4" s="511"/>
      <c r="PQV4" s="512"/>
      <c r="PQW4" s="510"/>
      <c r="PQX4" s="511"/>
      <c r="PQY4" s="511"/>
      <c r="PQZ4" s="512"/>
      <c r="PRA4" s="510"/>
      <c r="PRB4" s="511"/>
      <c r="PRC4" s="511"/>
      <c r="PRD4" s="512"/>
      <c r="PRE4" s="510"/>
      <c r="PRF4" s="511"/>
      <c r="PRG4" s="511"/>
      <c r="PRH4" s="512"/>
      <c r="PRI4" s="510"/>
      <c r="PRJ4" s="511"/>
      <c r="PRK4" s="511"/>
      <c r="PRL4" s="512"/>
      <c r="PRM4" s="510"/>
      <c r="PRN4" s="511"/>
      <c r="PRO4" s="511"/>
      <c r="PRP4" s="512"/>
      <c r="PRQ4" s="510"/>
      <c r="PRR4" s="511"/>
      <c r="PRS4" s="511"/>
      <c r="PRT4" s="512"/>
      <c r="PRU4" s="510"/>
      <c r="PRV4" s="511"/>
      <c r="PRW4" s="511"/>
      <c r="PRX4" s="512"/>
      <c r="PRY4" s="510"/>
      <c r="PRZ4" s="511"/>
      <c r="PSA4" s="511"/>
      <c r="PSB4" s="512"/>
      <c r="PSC4" s="510"/>
      <c r="PSD4" s="511"/>
      <c r="PSE4" s="511"/>
      <c r="PSF4" s="512"/>
      <c r="PSG4" s="510"/>
      <c r="PSH4" s="511"/>
      <c r="PSI4" s="511"/>
      <c r="PSJ4" s="512"/>
      <c r="PSK4" s="510"/>
      <c r="PSL4" s="511"/>
      <c r="PSM4" s="511"/>
      <c r="PSN4" s="512"/>
      <c r="PSO4" s="510"/>
      <c r="PSP4" s="511"/>
      <c r="PSQ4" s="511"/>
      <c r="PSR4" s="512"/>
      <c r="PSS4" s="510"/>
      <c r="PST4" s="511"/>
      <c r="PSU4" s="511"/>
      <c r="PSV4" s="512"/>
      <c r="PSW4" s="510"/>
      <c r="PSX4" s="511"/>
      <c r="PSY4" s="511"/>
      <c r="PSZ4" s="512"/>
      <c r="PTA4" s="510"/>
      <c r="PTB4" s="511"/>
      <c r="PTC4" s="511"/>
      <c r="PTD4" s="512"/>
      <c r="PTE4" s="510"/>
      <c r="PTF4" s="511"/>
      <c r="PTG4" s="511"/>
      <c r="PTH4" s="512"/>
      <c r="PTI4" s="510"/>
      <c r="PTJ4" s="511"/>
      <c r="PTK4" s="511"/>
      <c r="PTL4" s="512"/>
      <c r="PTM4" s="510"/>
      <c r="PTN4" s="511"/>
      <c r="PTO4" s="511"/>
      <c r="PTP4" s="512"/>
      <c r="PTQ4" s="510"/>
      <c r="PTR4" s="511"/>
      <c r="PTS4" s="511"/>
      <c r="PTT4" s="512"/>
      <c r="PTU4" s="510"/>
      <c r="PTV4" s="511"/>
      <c r="PTW4" s="511"/>
      <c r="PTX4" s="512"/>
      <c r="PTY4" s="510"/>
      <c r="PTZ4" s="511"/>
      <c r="PUA4" s="511"/>
      <c r="PUB4" s="512"/>
      <c r="PUC4" s="510"/>
      <c r="PUD4" s="511"/>
      <c r="PUE4" s="511"/>
      <c r="PUF4" s="512"/>
      <c r="PUG4" s="510"/>
      <c r="PUH4" s="511"/>
      <c r="PUI4" s="511"/>
      <c r="PUJ4" s="512"/>
      <c r="PUK4" s="510"/>
      <c r="PUL4" s="511"/>
      <c r="PUM4" s="511"/>
      <c r="PUN4" s="512"/>
      <c r="PUO4" s="510"/>
      <c r="PUP4" s="511"/>
      <c r="PUQ4" s="511"/>
      <c r="PUR4" s="512"/>
      <c r="PUS4" s="510"/>
      <c r="PUT4" s="511"/>
      <c r="PUU4" s="511"/>
      <c r="PUV4" s="512"/>
      <c r="PUW4" s="510"/>
      <c r="PUX4" s="511"/>
      <c r="PUY4" s="511"/>
      <c r="PUZ4" s="512"/>
      <c r="PVA4" s="510"/>
      <c r="PVB4" s="511"/>
      <c r="PVC4" s="511"/>
      <c r="PVD4" s="512"/>
      <c r="PVE4" s="510"/>
      <c r="PVF4" s="511"/>
      <c r="PVG4" s="511"/>
      <c r="PVH4" s="512"/>
      <c r="PVI4" s="510"/>
      <c r="PVJ4" s="511"/>
      <c r="PVK4" s="511"/>
      <c r="PVL4" s="512"/>
      <c r="PVM4" s="510"/>
      <c r="PVN4" s="511"/>
      <c r="PVO4" s="511"/>
      <c r="PVP4" s="512"/>
      <c r="PVQ4" s="510"/>
      <c r="PVR4" s="511"/>
      <c r="PVS4" s="511"/>
      <c r="PVT4" s="512"/>
      <c r="PVU4" s="510"/>
      <c r="PVV4" s="511"/>
      <c r="PVW4" s="511"/>
      <c r="PVX4" s="512"/>
      <c r="PVY4" s="510"/>
      <c r="PVZ4" s="511"/>
      <c r="PWA4" s="511"/>
      <c r="PWB4" s="512"/>
      <c r="PWC4" s="510"/>
      <c r="PWD4" s="511"/>
      <c r="PWE4" s="511"/>
      <c r="PWF4" s="512"/>
      <c r="PWG4" s="510"/>
      <c r="PWH4" s="511"/>
      <c r="PWI4" s="511"/>
      <c r="PWJ4" s="512"/>
      <c r="PWK4" s="510"/>
      <c r="PWL4" s="511"/>
      <c r="PWM4" s="511"/>
      <c r="PWN4" s="512"/>
      <c r="PWO4" s="510"/>
      <c r="PWP4" s="511"/>
      <c r="PWQ4" s="511"/>
      <c r="PWR4" s="512"/>
      <c r="PWS4" s="510"/>
      <c r="PWT4" s="511"/>
      <c r="PWU4" s="511"/>
      <c r="PWV4" s="512"/>
      <c r="PWW4" s="510"/>
      <c r="PWX4" s="511"/>
      <c r="PWY4" s="511"/>
      <c r="PWZ4" s="512"/>
      <c r="PXA4" s="510"/>
      <c r="PXB4" s="511"/>
      <c r="PXC4" s="511"/>
      <c r="PXD4" s="512"/>
      <c r="PXE4" s="510"/>
      <c r="PXF4" s="511"/>
      <c r="PXG4" s="511"/>
      <c r="PXH4" s="512"/>
      <c r="PXI4" s="510"/>
      <c r="PXJ4" s="511"/>
      <c r="PXK4" s="511"/>
      <c r="PXL4" s="512"/>
      <c r="PXM4" s="510"/>
      <c r="PXN4" s="511"/>
      <c r="PXO4" s="511"/>
      <c r="PXP4" s="512"/>
      <c r="PXQ4" s="510"/>
      <c r="PXR4" s="511"/>
      <c r="PXS4" s="511"/>
      <c r="PXT4" s="512"/>
      <c r="PXU4" s="510"/>
      <c r="PXV4" s="511"/>
      <c r="PXW4" s="511"/>
      <c r="PXX4" s="512"/>
      <c r="PXY4" s="510"/>
      <c r="PXZ4" s="511"/>
      <c r="PYA4" s="511"/>
      <c r="PYB4" s="512"/>
      <c r="PYC4" s="510"/>
      <c r="PYD4" s="511"/>
      <c r="PYE4" s="511"/>
      <c r="PYF4" s="512"/>
      <c r="PYG4" s="510"/>
      <c r="PYH4" s="511"/>
      <c r="PYI4" s="511"/>
      <c r="PYJ4" s="512"/>
      <c r="PYK4" s="510"/>
      <c r="PYL4" s="511"/>
      <c r="PYM4" s="511"/>
      <c r="PYN4" s="512"/>
      <c r="PYO4" s="510"/>
      <c r="PYP4" s="511"/>
      <c r="PYQ4" s="511"/>
      <c r="PYR4" s="512"/>
      <c r="PYS4" s="510"/>
      <c r="PYT4" s="511"/>
      <c r="PYU4" s="511"/>
      <c r="PYV4" s="512"/>
      <c r="PYW4" s="510"/>
      <c r="PYX4" s="511"/>
      <c r="PYY4" s="511"/>
      <c r="PYZ4" s="512"/>
      <c r="PZA4" s="510"/>
      <c r="PZB4" s="511"/>
      <c r="PZC4" s="511"/>
      <c r="PZD4" s="512"/>
      <c r="PZE4" s="510"/>
      <c r="PZF4" s="511"/>
      <c r="PZG4" s="511"/>
      <c r="PZH4" s="512"/>
      <c r="PZI4" s="510"/>
      <c r="PZJ4" s="511"/>
      <c r="PZK4" s="511"/>
      <c r="PZL4" s="512"/>
      <c r="PZM4" s="510"/>
      <c r="PZN4" s="511"/>
      <c r="PZO4" s="511"/>
      <c r="PZP4" s="512"/>
      <c r="PZQ4" s="510"/>
      <c r="PZR4" s="511"/>
      <c r="PZS4" s="511"/>
      <c r="PZT4" s="512"/>
      <c r="PZU4" s="510"/>
      <c r="PZV4" s="511"/>
      <c r="PZW4" s="511"/>
      <c r="PZX4" s="512"/>
      <c r="PZY4" s="510"/>
      <c r="PZZ4" s="511"/>
      <c r="QAA4" s="511"/>
      <c r="QAB4" s="512"/>
      <c r="QAC4" s="510"/>
      <c r="QAD4" s="511"/>
      <c r="QAE4" s="511"/>
      <c r="QAF4" s="512"/>
      <c r="QAG4" s="510"/>
      <c r="QAH4" s="511"/>
      <c r="QAI4" s="511"/>
      <c r="QAJ4" s="512"/>
      <c r="QAK4" s="510"/>
      <c r="QAL4" s="511"/>
      <c r="QAM4" s="511"/>
      <c r="QAN4" s="512"/>
      <c r="QAO4" s="510"/>
      <c r="QAP4" s="511"/>
      <c r="QAQ4" s="511"/>
      <c r="QAR4" s="512"/>
      <c r="QAS4" s="510"/>
      <c r="QAT4" s="511"/>
      <c r="QAU4" s="511"/>
      <c r="QAV4" s="512"/>
      <c r="QAW4" s="510"/>
      <c r="QAX4" s="511"/>
      <c r="QAY4" s="511"/>
      <c r="QAZ4" s="512"/>
      <c r="QBA4" s="510"/>
      <c r="QBB4" s="511"/>
      <c r="QBC4" s="511"/>
      <c r="QBD4" s="512"/>
      <c r="QBE4" s="510"/>
      <c r="QBF4" s="511"/>
      <c r="QBG4" s="511"/>
      <c r="QBH4" s="512"/>
      <c r="QBI4" s="510"/>
      <c r="QBJ4" s="511"/>
      <c r="QBK4" s="511"/>
      <c r="QBL4" s="512"/>
      <c r="QBM4" s="510"/>
      <c r="QBN4" s="511"/>
      <c r="QBO4" s="511"/>
      <c r="QBP4" s="512"/>
      <c r="QBQ4" s="510"/>
      <c r="QBR4" s="511"/>
      <c r="QBS4" s="511"/>
      <c r="QBT4" s="512"/>
      <c r="QBU4" s="510"/>
      <c r="QBV4" s="511"/>
      <c r="QBW4" s="511"/>
      <c r="QBX4" s="512"/>
      <c r="QBY4" s="510"/>
      <c r="QBZ4" s="511"/>
      <c r="QCA4" s="511"/>
      <c r="QCB4" s="512"/>
      <c r="QCC4" s="510"/>
      <c r="QCD4" s="511"/>
      <c r="QCE4" s="511"/>
      <c r="QCF4" s="512"/>
      <c r="QCG4" s="510"/>
      <c r="QCH4" s="511"/>
      <c r="QCI4" s="511"/>
      <c r="QCJ4" s="512"/>
      <c r="QCK4" s="510"/>
      <c r="QCL4" s="511"/>
      <c r="QCM4" s="511"/>
      <c r="QCN4" s="512"/>
      <c r="QCO4" s="510"/>
      <c r="QCP4" s="511"/>
      <c r="QCQ4" s="511"/>
      <c r="QCR4" s="512"/>
      <c r="QCS4" s="510"/>
      <c r="QCT4" s="511"/>
      <c r="QCU4" s="511"/>
      <c r="QCV4" s="512"/>
      <c r="QCW4" s="510"/>
      <c r="QCX4" s="511"/>
      <c r="QCY4" s="511"/>
      <c r="QCZ4" s="512"/>
      <c r="QDA4" s="510"/>
      <c r="QDB4" s="511"/>
      <c r="QDC4" s="511"/>
      <c r="QDD4" s="512"/>
      <c r="QDE4" s="510"/>
      <c r="QDF4" s="511"/>
      <c r="QDG4" s="511"/>
      <c r="QDH4" s="512"/>
      <c r="QDI4" s="510"/>
      <c r="QDJ4" s="511"/>
      <c r="QDK4" s="511"/>
      <c r="QDL4" s="512"/>
      <c r="QDM4" s="510"/>
      <c r="QDN4" s="511"/>
      <c r="QDO4" s="511"/>
      <c r="QDP4" s="512"/>
      <c r="QDQ4" s="510"/>
      <c r="QDR4" s="511"/>
      <c r="QDS4" s="511"/>
      <c r="QDT4" s="512"/>
      <c r="QDU4" s="510"/>
      <c r="QDV4" s="511"/>
      <c r="QDW4" s="511"/>
      <c r="QDX4" s="512"/>
      <c r="QDY4" s="510"/>
      <c r="QDZ4" s="511"/>
      <c r="QEA4" s="511"/>
      <c r="QEB4" s="512"/>
      <c r="QEC4" s="510"/>
      <c r="QED4" s="511"/>
      <c r="QEE4" s="511"/>
      <c r="QEF4" s="512"/>
      <c r="QEG4" s="510"/>
      <c r="QEH4" s="511"/>
      <c r="QEI4" s="511"/>
      <c r="QEJ4" s="512"/>
      <c r="QEK4" s="510"/>
      <c r="QEL4" s="511"/>
      <c r="QEM4" s="511"/>
      <c r="QEN4" s="512"/>
      <c r="QEO4" s="510"/>
      <c r="QEP4" s="511"/>
      <c r="QEQ4" s="511"/>
      <c r="QER4" s="512"/>
      <c r="QES4" s="510"/>
      <c r="QET4" s="511"/>
      <c r="QEU4" s="511"/>
      <c r="QEV4" s="512"/>
      <c r="QEW4" s="510"/>
      <c r="QEX4" s="511"/>
      <c r="QEY4" s="511"/>
      <c r="QEZ4" s="512"/>
      <c r="QFA4" s="510"/>
      <c r="QFB4" s="511"/>
      <c r="QFC4" s="511"/>
      <c r="QFD4" s="512"/>
      <c r="QFE4" s="510"/>
      <c r="QFF4" s="511"/>
      <c r="QFG4" s="511"/>
      <c r="QFH4" s="512"/>
      <c r="QFI4" s="510"/>
      <c r="QFJ4" s="511"/>
      <c r="QFK4" s="511"/>
      <c r="QFL4" s="512"/>
      <c r="QFM4" s="510"/>
      <c r="QFN4" s="511"/>
      <c r="QFO4" s="511"/>
      <c r="QFP4" s="512"/>
      <c r="QFQ4" s="510"/>
      <c r="QFR4" s="511"/>
      <c r="QFS4" s="511"/>
      <c r="QFT4" s="512"/>
      <c r="QFU4" s="510"/>
      <c r="QFV4" s="511"/>
      <c r="QFW4" s="511"/>
      <c r="QFX4" s="512"/>
      <c r="QFY4" s="510"/>
      <c r="QFZ4" s="511"/>
      <c r="QGA4" s="511"/>
      <c r="QGB4" s="512"/>
      <c r="QGC4" s="510"/>
      <c r="QGD4" s="511"/>
      <c r="QGE4" s="511"/>
      <c r="QGF4" s="512"/>
      <c r="QGG4" s="510"/>
      <c r="QGH4" s="511"/>
      <c r="QGI4" s="511"/>
      <c r="QGJ4" s="512"/>
      <c r="QGK4" s="510"/>
      <c r="QGL4" s="511"/>
      <c r="QGM4" s="511"/>
      <c r="QGN4" s="512"/>
      <c r="QGO4" s="510"/>
      <c r="QGP4" s="511"/>
      <c r="QGQ4" s="511"/>
      <c r="QGR4" s="512"/>
      <c r="QGS4" s="510"/>
      <c r="QGT4" s="511"/>
      <c r="QGU4" s="511"/>
      <c r="QGV4" s="512"/>
      <c r="QGW4" s="510"/>
      <c r="QGX4" s="511"/>
      <c r="QGY4" s="511"/>
      <c r="QGZ4" s="512"/>
      <c r="QHA4" s="510"/>
      <c r="QHB4" s="511"/>
      <c r="QHC4" s="511"/>
      <c r="QHD4" s="512"/>
      <c r="QHE4" s="510"/>
      <c r="QHF4" s="511"/>
      <c r="QHG4" s="511"/>
      <c r="QHH4" s="512"/>
      <c r="QHI4" s="510"/>
      <c r="QHJ4" s="511"/>
      <c r="QHK4" s="511"/>
      <c r="QHL4" s="512"/>
      <c r="QHM4" s="510"/>
      <c r="QHN4" s="511"/>
      <c r="QHO4" s="511"/>
      <c r="QHP4" s="512"/>
      <c r="QHQ4" s="510"/>
      <c r="QHR4" s="511"/>
      <c r="QHS4" s="511"/>
      <c r="QHT4" s="512"/>
      <c r="QHU4" s="510"/>
      <c r="QHV4" s="511"/>
      <c r="QHW4" s="511"/>
      <c r="QHX4" s="512"/>
      <c r="QHY4" s="510"/>
      <c r="QHZ4" s="511"/>
      <c r="QIA4" s="511"/>
      <c r="QIB4" s="512"/>
      <c r="QIC4" s="510"/>
      <c r="QID4" s="511"/>
      <c r="QIE4" s="511"/>
      <c r="QIF4" s="512"/>
      <c r="QIG4" s="510"/>
      <c r="QIH4" s="511"/>
      <c r="QII4" s="511"/>
      <c r="QIJ4" s="512"/>
      <c r="QIK4" s="510"/>
      <c r="QIL4" s="511"/>
      <c r="QIM4" s="511"/>
      <c r="QIN4" s="512"/>
      <c r="QIO4" s="510"/>
      <c r="QIP4" s="511"/>
      <c r="QIQ4" s="511"/>
      <c r="QIR4" s="512"/>
      <c r="QIS4" s="510"/>
      <c r="QIT4" s="511"/>
      <c r="QIU4" s="511"/>
      <c r="QIV4" s="512"/>
      <c r="QIW4" s="510"/>
      <c r="QIX4" s="511"/>
      <c r="QIY4" s="511"/>
      <c r="QIZ4" s="512"/>
      <c r="QJA4" s="510"/>
      <c r="QJB4" s="511"/>
      <c r="QJC4" s="511"/>
      <c r="QJD4" s="512"/>
      <c r="QJE4" s="510"/>
      <c r="QJF4" s="511"/>
      <c r="QJG4" s="511"/>
      <c r="QJH4" s="512"/>
      <c r="QJI4" s="510"/>
      <c r="QJJ4" s="511"/>
      <c r="QJK4" s="511"/>
      <c r="QJL4" s="512"/>
      <c r="QJM4" s="510"/>
      <c r="QJN4" s="511"/>
      <c r="QJO4" s="511"/>
      <c r="QJP4" s="512"/>
      <c r="QJQ4" s="510"/>
      <c r="QJR4" s="511"/>
      <c r="QJS4" s="511"/>
      <c r="QJT4" s="512"/>
      <c r="QJU4" s="510"/>
      <c r="QJV4" s="511"/>
      <c r="QJW4" s="511"/>
      <c r="QJX4" s="512"/>
      <c r="QJY4" s="510"/>
      <c r="QJZ4" s="511"/>
      <c r="QKA4" s="511"/>
      <c r="QKB4" s="512"/>
      <c r="QKC4" s="510"/>
      <c r="QKD4" s="511"/>
      <c r="QKE4" s="511"/>
      <c r="QKF4" s="512"/>
      <c r="QKG4" s="510"/>
      <c r="QKH4" s="511"/>
      <c r="QKI4" s="511"/>
      <c r="QKJ4" s="512"/>
      <c r="QKK4" s="510"/>
      <c r="QKL4" s="511"/>
      <c r="QKM4" s="511"/>
      <c r="QKN4" s="512"/>
      <c r="QKO4" s="510"/>
      <c r="QKP4" s="511"/>
      <c r="QKQ4" s="511"/>
      <c r="QKR4" s="512"/>
      <c r="QKS4" s="510"/>
      <c r="QKT4" s="511"/>
      <c r="QKU4" s="511"/>
      <c r="QKV4" s="512"/>
      <c r="QKW4" s="510"/>
      <c r="QKX4" s="511"/>
      <c r="QKY4" s="511"/>
      <c r="QKZ4" s="512"/>
      <c r="QLA4" s="510"/>
      <c r="QLB4" s="511"/>
      <c r="QLC4" s="511"/>
      <c r="QLD4" s="512"/>
      <c r="QLE4" s="510"/>
      <c r="QLF4" s="511"/>
      <c r="QLG4" s="511"/>
      <c r="QLH4" s="512"/>
      <c r="QLI4" s="510"/>
      <c r="QLJ4" s="511"/>
      <c r="QLK4" s="511"/>
      <c r="QLL4" s="512"/>
      <c r="QLM4" s="510"/>
      <c r="QLN4" s="511"/>
      <c r="QLO4" s="511"/>
      <c r="QLP4" s="512"/>
      <c r="QLQ4" s="510"/>
      <c r="QLR4" s="511"/>
      <c r="QLS4" s="511"/>
      <c r="QLT4" s="512"/>
      <c r="QLU4" s="510"/>
      <c r="QLV4" s="511"/>
      <c r="QLW4" s="511"/>
      <c r="QLX4" s="512"/>
      <c r="QLY4" s="510"/>
      <c r="QLZ4" s="511"/>
      <c r="QMA4" s="511"/>
      <c r="QMB4" s="512"/>
      <c r="QMC4" s="510"/>
      <c r="QMD4" s="511"/>
      <c r="QME4" s="511"/>
      <c r="QMF4" s="512"/>
      <c r="QMG4" s="510"/>
      <c r="QMH4" s="511"/>
      <c r="QMI4" s="511"/>
      <c r="QMJ4" s="512"/>
      <c r="QMK4" s="510"/>
      <c r="QML4" s="511"/>
      <c r="QMM4" s="511"/>
      <c r="QMN4" s="512"/>
      <c r="QMO4" s="510"/>
      <c r="QMP4" s="511"/>
      <c r="QMQ4" s="511"/>
      <c r="QMR4" s="512"/>
      <c r="QMS4" s="510"/>
      <c r="QMT4" s="511"/>
      <c r="QMU4" s="511"/>
      <c r="QMV4" s="512"/>
      <c r="QMW4" s="510"/>
      <c r="QMX4" s="511"/>
      <c r="QMY4" s="511"/>
      <c r="QMZ4" s="512"/>
      <c r="QNA4" s="510"/>
      <c r="QNB4" s="511"/>
      <c r="QNC4" s="511"/>
      <c r="QND4" s="512"/>
      <c r="QNE4" s="510"/>
      <c r="QNF4" s="511"/>
      <c r="QNG4" s="511"/>
      <c r="QNH4" s="512"/>
      <c r="QNI4" s="510"/>
      <c r="QNJ4" s="511"/>
      <c r="QNK4" s="511"/>
      <c r="QNL4" s="512"/>
      <c r="QNM4" s="510"/>
      <c r="QNN4" s="511"/>
      <c r="QNO4" s="511"/>
      <c r="QNP4" s="512"/>
      <c r="QNQ4" s="510"/>
      <c r="QNR4" s="511"/>
      <c r="QNS4" s="511"/>
      <c r="QNT4" s="512"/>
      <c r="QNU4" s="510"/>
      <c r="QNV4" s="511"/>
      <c r="QNW4" s="511"/>
      <c r="QNX4" s="512"/>
      <c r="QNY4" s="510"/>
      <c r="QNZ4" s="511"/>
      <c r="QOA4" s="511"/>
      <c r="QOB4" s="512"/>
      <c r="QOC4" s="510"/>
      <c r="QOD4" s="511"/>
      <c r="QOE4" s="511"/>
      <c r="QOF4" s="512"/>
      <c r="QOG4" s="510"/>
      <c r="QOH4" s="511"/>
      <c r="QOI4" s="511"/>
      <c r="QOJ4" s="512"/>
      <c r="QOK4" s="510"/>
      <c r="QOL4" s="511"/>
      <c r="QOM4" s="511"/>
      <c r="QON4" s="512"/>
      <c r="QOO4" s="510"/>
      <c r="QOP4" s="511"/>
      <c r="QOQ4" s="511"/>
      <c r="QOR4" s="512"/>
      <c r="QOS4" s="510"/>
      <c r="QOT4" s="511"/>
      <c r="QOU4" s="511"/>
      <c r="QOV4" s="512"/>
      <c r="QOW4" s="510"/>
      <c r="QOX4" s="511"/>
      <c r="QOY4" s="511"/>
      <c r="QOZ4" s="512"/>
      <c r="QPA4" s="510"/>
      <c r="QPB4" s="511"/>
      <c r="QPC4" s="511"/>
      <c r="QPD4" s="512"/>
      <c r="QPE4" s="510"/>
      <c r="QPF4" s="511"/>
      <c r="QPG4" s="511"/>
      <c r="QPH4" s="512"/>
      <c r="QPI4" s="510"/>
      <c r="QPJ4" s="511"/>
      <c r="QPK4" s="511"/>
      <c r="QPL4" s="512"/>
      <c r="QPM4" s="510"/>
      <c r="QPN4" s="511"/>
      <c r="QPO4" s="511"/>
      <c r="QPP4" s="512"/>
      <c r="QPQ4" s="510"/>
      <c r="QPR4" s="511"/>
      <c r="QPS4" s="511"/>
      <c r="QPT4" s="512"/>
      <c r="QPU4" s="510"/>
      <c r="QPV4" s="511"/>
      <c r="QPW4" s="511"/>
      <c r="QPX4" s="512"/>
      <c r="QPY4" s="510"/>
      <c r="QPZ4" s="511"/>
      <c r="QQA4" s="511"/>
      <c r="QQB4" s="512"/>
      <c r="QQC4" s="510"/>
      <c r="QQD4" s="511"/>
      <c r="QQE4" s="511"/>
      <c r="QQF4" s="512"/>
      <c r="QQG4" s="510"/>
      <c r="QQH4" s="511"/>
      <c r="QQI4" s="511"/>
      <c r="QQJ4" s="512"/>
      <c r="QQK4" s="510"/>
      <c r="QQL4" s="511"/>
      <c r="QQM4" s="511"/>
      <c r="QQN4" s="512"/>
      <c r="QQO4" s="510"/>
      <c r="QQP4" s="511"/>
      <c r="QQQ4" s="511"/>
      <c r="QQR4" s="512"/>
      <c r="QQS4" s="510"/>
      <c r="QQT4" s="511"/>
      <c r="QQU4" s="511"/>
      <c r="QQV4" s="512"/>
      <c r="QQW4" s="510"/>
      <c r="QQX4" s="511"/>
      <c r="QQY4" s="511"/>
      <c r="QQZ4" s="512"/>
      <c r="QRA4" s="510"/>
      <c r="QRB4" s="511"/>
      <c r="QRC4" s="511"/>
      <c r="QRD4" s="512"/>
      <c r="QRE4" s="510"/>
      <c r="QRF4" s="511"/>
      <c r="QRG4" s="511"/>
      <c r="QRH4" s="512"/>
      <c r="QRI4" s="510"/>
      <c r="QRJ4" s="511"/>
      <c r="QRK4" s="511"/>
      <c r="QRL4" s="512"/>
      <c r="QRM4" s="510"/>
      <c r="QRN4" s="511"/>
      <c r="QRO4" s="511"/>
      <c r="QRP4" s="512"/>
      <c r="QRQ4" s="510"/>
      <c r="QRR4" s="511"/>
      <c r="QRS4" s="511"/>
      <c r="QRT4" s="512"/>
      <c r="QRU4" s="510"/>
      <c r="QRV4" s="511"/>
      <c r="QRW4" s="511"/>
      <c r="QRX4" s="512"/>
      <c r="QRY4" s="510"/>
      <c r="QRZ4" s="511"/>
      <c r="QSA4" s="511"/>
      <c r="QSB4" s="512"/>
      <c r="QSC4" s="510"/>
      <c r="QSD4" s="511"/>
      <c r="QSE4" s="511"/>
      <c r="QSF4" s="512"/>
      <c r="QSG4" s="510"/>
      <c r="QSH4" s="511"/>
      <c r="QSI4" s="511"/>
      <c r="QSJ4" s="512"/>
      <c r="QSK4" s="510"/>
      <c r="QSL4" s="511"/>
      <c r="QSM4" s="511"/>
      <c r="QSN4" s="512"/>
      <c r="QSO4" s="510"/>
      <c r="QSP4" s="511"/>
      <c r="QSQ4" s="511"/>
      <c r="QSR4" s="512"/>
      <c r="QSS4" s="510"/>
      <c r="QST4" s="511"/>
      <c r="QSU4" s="511"/>
      <c r="QSV4" s="512"/>
      <c r="QSW4" s="510"/>
      <c r="QSX4" s="511"/>
      <c r="QSY4" s="511"/>
      <c r="QSZ4" s="512"/>
      <c r="QTA4" s="510"/>
      <c r="QTB4" s="511"/>
      <c r="QTC4" s="511"/>
      <c r="QTD4" s="512"/>
      <c r="QTE4" s="510"/>
      <c r="QTF4" s="511"/>
      <c r="QTG4" s="511"/>
      <c r="QTH4" s="512"/>
      <c r="QTI4" s="510"/>
      <c r="QTJ4" s="511"/>
      <c r="QTK4" s="511"/>
      <c r="QTL4" s="512"/>
      <c r="QTM4" s="510"/>
      <c r="QTN4" s="511"/>
      <c r="QTO4" s="511"/>
      <c r="QTP4" s="512"/>
      <c r="QTQ4" s="510"/>
      <c r="QTR4" s="511"/>
      <c r="QTS4" s="511"/>
      <c r="QTT4" s="512"/>
      <c r="QTU4" s="510"/>
      <c r="QTV4" s="511"/>
      <c r="QTW4" s="511"/>
      <c r="QTX4" s="512"/>
      <c r="QTY4" s="510"/>
      <c r="QTZ4" s="511"/>
      <c r="QUA4" s="511"/>
      <c r="QUB4" s="512"/>
      <c r="QUC4" s="510"/>
      <c r="QUD4" s="511"/>
      <c r="QUE4" s="511"/>
      <c r="QUF4" s="512"/>
      <c r="QUG4" s="510"/>
      <c r="QUH4" s="511"/>
      <c r="QUI4" s="511"/>
      <c r="QUJ4" s="512"/>
      <c r="QUK4" s="510"/>
      <c r="QUL4" s="511"/>
      <c r="QUM4" s="511"/>
      <c r="QUN4" s="512"/>
      <c r="QUO4" s="510"/>
      <c r="QUP4" s="511"/>
      <c r="QUQ4" s="511"/>
      <c r="QUR4" s="512"/>
      <c r="QUS4" s="510"/>
      <c r="QUT4" s="511"/>
      <c r="QUU4" s="511"/>
      <c r="QUV4" s="512"/>
      <c r="QUW4" s="510"/>
      <c r="QUX4" s="511"/>
      <c r="QUY4" s="511"/>
      <c r="QUZ4" s="512"/>
      <c r="QVA4" s="510"/>
      <c r="QVB4" s="511"/>
      <c r="QVC4" s="511"/>
      <c r="QVD4" s="512"/>
      <c r="QVE4" s="510"/>
      <c r="QVF4" s="511"/>
      <c r="QVG4" s="511"/>
      <c r="QVH4" s="512"/>
      <c r="QVI4" s="510"/>
      <c r="QVJ4" s="511"/>
      <c r="QVK4" s="511"/>
      <c r="QVL4" s="512"/>
      <c r="QVM4" s="510"/>
      <c r="QVN4" s="511"/>
      <c r="QVO4" s="511"/>
      <c r="QVP4" s="512"/>
      <c r="QVQ4" s="510"/>
      <c r="QVR4" s="511"/>
      <c r="QVS4" s="511"/>
      <c r="QVT4" s="512"/>
      <c r="QVU4" s="510"/>
      <c r="QVV4" s="511"/>
      <c r="QVW4" s="511"/>
      <c r="QVX4" s="512"/>
      <c r="QVY4" s="510"/>
      <c r="QVZ4" s="511"/>
      <c r="QWA4" s="511"/>
      <c r="QWB4" s="512"/>
      <c r="QWC4" s="510"/>
      <c r="QWD4" s="511"/>
      <c r="QWE4" s="511"/>
      <c r="QWF4" s="512"/>
      <c r="QWG4" s="510"/>
      <c r="QWH4" s="511"/>
      <c r="QWI4" s="511"/>
      <c r="QWJ4" s="512"/>
      <c r="QWK4" s="510"/>
      <c r="QWL4" s="511"/>
      <c r="QWM4" s="511"/>
      <c r="QWN4" s="512"/>
      <c r="QWO4" s="510"/>
      <c r="QWP4" s="511"/>
      <c r="QWQ4" s="511"/>
      <c r="QWR4" s="512"/>
      <c r="QWS4" s="510"/>
      <c r="QWT4" s="511"/>
      <c r="QWU4" s="511"/>
      <c r="QWV4" s="512"/>
      <c r="QWW4" s="510"/>
      <c r="QWX4" s="511"/>
      <c r="QWY4" s="511"/>
      <c r="QWZ4" s="512"/>
      <c r="QXA4" s="510"/>
      <c r="QXB4" s="511"/>
      <c r="QXC4" s="511"/>
      <c r="QXD4" s="512"/>
      <c r="QXE4" s="510"/>
      <c r="QXF4" s="511"/>
      <c r="QXG4" s="511"/>
      <c r="QXH4" s="512"/>
      <c r="QXI4" s="510"/>
      <c r="QXJ4" s="511"/>
      <c r="QXK4" s="511"/>
      <c r="QXL4" s="512"/>
      <c r="QXM4" s="510"/>
      <c r="QXN4" s="511"/>
      <c r="QXO4" s="511"/>
      <c r="QXP4" s="512"/>
      <c r="QXQ4" s="510"/>
      <c r="QXR4" s="511"/>
      <c r="QXS4" s="511"/>
      <c r="QXT4" s="512"/>
      <c r="QXU4" s="510"/>
      <c r="QXV4" s="511"/>
      <c r="QXW4" s="511"/>
      <c r="QXX4" s="512"/>
      <c r="QXY4" s="510"/>
      <c r="QXZ4" s="511"/>
      <c r="QYA4" s="511"/>
      <c r="QYB4" s="512"/>
      <c r="QYC4" s="510"/>
      <c r="QYD4" s="511"/>
      <c r="QYE4" s="511"/>
      <c r="QYF4" s="512"/>
      <c r="QYG4" s="510"/>
      <c r="QYH4" s="511"/>
      <c r="QYI4" s="511"/>
      <c r="QYJ4" s="512"/>
      <c r="QYK4" s="510"/>
      <c r="QYL4" s="511"/>
      <c r="QYM4" s="511"/>
      <c r="QYN4" s="512"/>
      <c r="QYO4" s="510"/>
      <c r="QYP4" s="511"/>
      <c r="QYQ4" s="511"/>
      <c r="QYR4" s="512"/>
      <c r="QYS4" s="510"/>
      <c r="QYT4" s="511"/>
      <c r="QYU4" s="511"/>
      <c r="QYV4" s="512"/>
      <c r="QYW4" s="510"/>
      <c r="QYX4" s="511"/>
      <c r="QYY4" s="511"/>
      <c r="QYZ4" s="512"/>
      <c r="QZA4" s="510"/>
      <c r="QZB4" s="511"/>
      <c r="QZC4" s="511"/>
      <c r="QZD4" s="512"/>
      <c r="QZE4" s="510"/>
      <c r="QZF4" s="511"/>
      <c r="QZG4" s="511"/>
      <c r="QZH4" s="512"/>
      <c r="QZI4" s="510"/>
      <c r="QZJ4" s="511"/>
      <c r="QZK4" s="511"/>
      <c r="QZL4" s="512"/>
      <c r="QZM4" s="510"/>
      <c r="QZN4" s="511"/>
      <c r="QZO4" s="511"/>
      <c r="QZP4" s="512"/>
      <c r="QZQ4" s="510"/>
      <c r="QZR4" s="511"/>
      <c r="QZS4" s="511"/>
      <c r="QZT4" s="512"/>
      <c r="QZU4" s="510"/>
      <c r="QZV4" s="511"/>
      <c r="QZW4" s="511"/>
      <c r="QZX4" s="512"/>
      <c r="QZY4" s="510"/>
      <c r="QZZ4" s="511"/>
      <c r="RAA4" s="511"/>
      <c r="RAB4" s="512"/>
      <c r="RAC4" s="510"/>
      <c r="RAD4" s="511"/>
      <c r="RAE4" s="511"/>
      <c r="RAF4" s="512"/>
      <c r="RAG4" s="510"/>
      <c r="RAH4" s="511"/>
      <c r="RAI4" s="511"/>
      <c r="RAJ4" s="512"/>
      <c r="RAK4" s="510"/>
      <c r="RAL4" s="511"/>
      <c r="RAM4" s="511"/>
      <c r="RAN4" s="512"/>
      <c r="RAO4" s="510"/>
      <c r="RAP4" s="511"/>
      <c r="RAQ4" s="511"/>
      <c r="RAR4" s="512"/>
      <c r="RAS4" s="510"/>
      <c r="RAT4" s="511"/>
      <c r="RAU4" s="511"/>
      <c r="RAV4" s="512"/>
      <c r="RAW4" s="510"/>
      <c r="RAX4" s="511"/>
      <c r="RAY4" s="511"/>
      <c r="RAZ4" s="512"/>
      <c r="RBA4" s="510"/>
      <c r="RBB4" s="511"/>
      <c r="RBC4" s="511"/>
      <c r="RBD4" s="512"/>
      <c r="RBE4" s="510"/>
      <c r="RBF4" s="511"/>
      <c r="RBG4" s="511"/>
      <c r="RBH4" s="512"/>
      <c r="RBI4" s="510"/>
      <c r="RBJ4" s="511"/>
      <c r="RBK4" s="511"/>
      <c r="RBL4" s="512"/>
      <c r="RBM4" s="510"/>
      <c r="RBN4" s="511"/>
      <c r="RBO4" s="511"/>
      <c r="RBP4" s="512"/>
      <c r="RBQ4" s="510"/>
      <c r="RBR4" s="511"/>
      <c r="RBS4" s="511"/>
      <c r="RBT4" s="512"/>
      <c r="RBU4" s="510"/>
      <c r="RBV4" s="511"/>
      <c r="RBW4" s="511"/>
      <c r="RBX4" s="512"/>
      <c r="RBY4" s="510"/>
      <c r="RBZ4" s="511"/>
      <c r="RCA4" s="511"/>
      <c r="RCB4" s="512"/>
      <c r="RCC4" s="510"/>
      <c r="RCD4" s="511"/>
      <c r="RCE4" s="511"/>
      <c r="RCF4" s="512"/>
      <c r="RCG4" s="510"/>
      <c r="RCH4" s="511"/>
      <c r="RCI4" s="511"/>
      <c r="RCJ4" s="512"/>
      <c r="RCK4" s="510"/>
      <c r="RCL4" s="511"/>
      <c r="RCM4" s="511"/>
      <c r="RCN4" s="512"/>
      <c r="RCO4" s="510"/>
      <c r="RCP4" s="511"/>
      <c r="RCQ4" s="511"/>
      <c r="RCR4" s="512"/>
      <c r="RCS4" s="510"/>
      <c r="RCT4" s="511"/>
      <c r="RCU4" s="511"/>
      <c r="RCV4" s="512"/>
      <c r="RCW4" s="510"/>
      <c r="RCX4" s="511"/>
      <c r="RCY4" s="511"/>
      <c r="RCZ4" s="512"/>
      <c r="RDA4" s="510"/>
      <c r="RDB4" s="511"/>
      <c r="RDC4" s="511"/>
      <c r="RDD4" s="512"/>
      <c r="RDE4" s="510"/>
      <c r="RDF4" s="511"/>
      <c r="RDG4" s="511"/>
      <c r="RDH4" s="512"/>
      <c r="RDI4" s="510"/>
      <c r="RDJ4" s="511"/>
      <c r="RDK4" s="511"/>
      <c r="RDL4" s="512"/>
      <c r="RDM4" s="510"/>
      <c r="RDN4" s="511"/>
      <c r="RDO4" s="511"/>
      <c r="RDP4" s="512"/>
      <c r="RDQ4" s="510"/>
      <c r="RDR4" s="511"/>
      <c r="RDS4" s="511"/>
      <c r="RDT4" s="512"/>
      <c r="RDU4" s="510"/>
      <c r="RDV4" s="511"/>
      <c r="RDW4" s="511"/>
      <c r="RDX4" s="512"/>
      <c r="RDY4" s="510"/>
      <c r="RDZ4" s="511"/>
      <c r="REA4" s="511"/>
      <c r="REB4" s="512"/>
      <c r="REC4" s="510"/>
      <c r="RED4" s="511"/>
      <c r="REE4" s="511"/>
      <c r="REF4" s="512"/>
      <c r="REG4" s="510"/>
      <c r="REH4" s="511"/>
      <c r="REI4" s="511"/>
      <c r="REJ4" s="512"/>
      <c r="REK4" s="510"/>
      <c r="REL4" s="511"/>
      <c r="REM4" s="511"/>
      <c r="REN4" s="512"/>
      <c r="REO4" s="510"/>
      <c r="REP4" s="511"/>
      <c r="REQ4" s="511"/>
      <c r="RER4" s="512"/>
      <c r="RES4" s="510"/>
      <c r="RET4" s="511"/>
      <c r="REU4" s="511"/>
      <c r="REV4" s="512"/>
      <c r="REW4" s="510"/>
      <c r="REX4" s="511"/>
      <c r="REY4" s="511"/>
      <c r="REZ4" s="512"/>
      <c r="RFA4" s="510"/>
      <c r="RFB4" s="511"/>
      <c r="RFC4" s="511"/>
      <c r="RFD4" s="512"/>
      <c r="RFE4" s="510"/>
      <c r="RFF4" s="511"/>
      <c r="RFG4" s="511"/>
      <c r="RFH4" s="512"/>
      <c r="RFI4" s="510"/>
      <c r="RFJ4" s="511"/>
      <c r="RFK4" s="511"/>
      <c r="RFL4" s="512"/>
      <c r="RFM4" s="510"/>
      <c r="RFN4" s="511"/>
      <c r="RFO4" s="511"/>
      <c r="RFP4" s="512"/>
      <c r="RFQ4" s="510"/>
      <c r="RFR4" s="511"/>
      <c r="RFS4" s="511"/>
      <c r="RFT4" s="512"/>
      <c r="RFU4" s="510"/>
      <c r="RFV4" s="511"/>
      <c r="RFW4" s="511"/>
      <c r="RFX4" s="512"/>
      <c r="RFY4" s="510"/>
      <c r="RFZ4" s="511"/>
      <c r="RGA4" s="511"/>
      <c r="RGB4" s="512"/>
      <c r="RGC4" s="510"/>
      <c r="RGD4" s="511"/>
      <c r="RGE4" s="511"/>
      <c r="RGF4" s="512"/>
      <c r="RGG4" s="510"/>
      <c r="RGH4" s="511"/>
      <c r="RGI4" s="511"/>
      <c r="RGJ4" s="512"/>
      <c r="RGK4" s="510"/>
      <c r="RGL4" s="511"/>
      <c r="RGM4" s="511"/>
      <c r="RGN4" s="512"/>
      <c r="RGO4" s="510"/>
      <c r="RGP4" s="511"/>
      <c r="RGQ4" s="511"/>
      <c r="RGR4" s="512"/>
      <c r="RGS4" s="510"/>
      <c r="RGT4" s="511"/>
      <c r="RGU4" s="511"/>
      <c r="RGV4" s="512"/>
      <c r="RGW4" s="510"/>
      <c r="RGX4" s="511"/>
      <c r="RGY4" s="511"/>
      <c r="RGZ4" s="512"/>
      <c r="RHA4" s="510"/>
      <c r="RHB4" s="511"/>
      <c r="RHC4" s="511"/>
      <c r="RHD4" s="512"/>
      <c r="RHE4" s="510"/>
      <c r="RHF4" s="511"/>
      <c r="RHG4" s="511"/>
      <c r="RHH4" s="512"/>
      <c r="RHI4" s="510"/>
      <c r="RHJ4" s="511"/>
      <c r="RHK4" s="511"/>
      <c r="RHL4" s="512"/>
      <c r="RHM4" s="510"/>
      <c r="RHN4" s="511"/>
      <c r="RHO4" s="511"/>
      <c r="RHP4" s="512"/>
      <c r="RHQ4" s="510"/>
      <c r="RHR4" s="511"/>
      <c r="RHS4" s="511"/>
      <c r="RHT4" s="512"/>
      <c r="RHU4" s="510"/>
      <c r="RHV4" s="511"/>
      <c r="RHW4" s="511"/>
      <c r="RHX4" s="512"/>
      <c r="RHY4" s="510"/>
      <c r="RHZ4" s="511"/>
      <c r="RIA4" s="511"/>
      <c r="RIB4" s="512"/>
      <c r="RIC4" s="510"/>
      <c r="RID4" s="511"/>
      <c r="RIE4" s="511"/>
      <c r="RIF4" s="512"/>
      <c r="RIG4" s="510"/>
      <c r="RIH4" s="511"/>
      <c r="RII4" s="511"/>
      <c r="RIJ4" s="512"/>
      <c r="RIK4" s="510"/>
      <c r="RIL4" s="511"/>
      <c r="RIM4" s="511"/>
      <c r="RIN4" s="512"/>
      <c r="RIO4" s="510"/>
      <c r="RIP4" s="511"/>
      <c r="RIQ4" s="511"/>
      <c r="RIR4" s="512"/>
      <c r="RIS4" s="510"/>
      <c r="RIT4" s="511"/>
      <c r="RIU4" s="511"/>
      <c r="RIV4" s="512"/>
      <c r="RIW4" s="510"/>
      <c r="RIX4" s="511"/>
      <c r="RIY4" s="511"/>
      <c r="RIZ4" s="512"/>
      <c r="RJA4" s="510"/>
      <c r="RJB4" s="511"/>
      <c r="RJC4" s="511"/>
      <c r="RJD4" s="512"/>
      <c r="RJE4" s="510"/>
      <c r="RJF4" s="511"/>
      <c r="RJG4" s="511"/>
      <c r="RJH4" s="512"/>
      <c r="RJI4" s="510"/>
      <c r="RJJ4" s="511"/>
      <c r="RJK4" s="511"/>
      <c r="RJL4" s="512"/>
      <c r="RJM4" s="510"/>
      <c r="RJN4" s="511"/>
      <c r="RJO4" s="511"/>
      <c r="RJP4" s="512"/>
      <c r="RJQ4" s="510"/>
      <c r="RJR4" s="511"/>
      <c r="RJS4" s="511"/>
      <c r="RJT4" s="512"/>
      <c r="RJU4" s="510"/>
      <c r="RJV4" s="511"/>
      <c r="RJW4" s="511"/>
      <c r="RJX4" s="512"/>
      <c r="RJY4" s="510"/>
      <c r="RJZ4" s="511"/>
      <c r="RKA4" s="511"/>
      <c r="RKB4" s="512"/>
      <c r="RKC4" s="510"/>
      <c r="RKD4" s="511"/>
      <c r="RKE4" s="511"/>
      <c r="RKF4" s="512"/>
      <c r="RKG4" s="510"/>
      <c r="RKH4" s="511"/>
      <c r="RKI4" s="511"/>
      <c r="RKJ4" s="512"/>
      <c r="RKK4" s="510"/>
      <c r="RKL4" s="511"/>
      <c r="RKM4" s="511"/>
      <c r="RKN4" s="512"/>
      <c r="RKO4" s="510"/>
      <c r="RKP4" s="511"/>
      <c r="RKQ4" s="511"/>
      <c r="RKR4" s="512"/>
      <c r="RKS4" s="510"/>
      <c r="RKT4" s="511"/>
      <c r="RKU4" s="511"/>
      <c r="RKV4" s="512"/>
      <c r="RKW4" s="510"/>
      <c r="RKX4" s="511"/>
      <c r="RKY4" s="511"/>
      <c r="RKZ4" s="512"/>
      <c r="RLA4" s="510"/>
      <c r="RLB4" s="511"/>
      <c r="RLC4" s="511"/>
      <c r="RLD4" s="512"/>
      <c r="RLE4" s="510"/>
      <c r="RLF4" s="511"/>
      <c r="RLG4" s="511"/>
      <c r="RLH4" s="512"/>
      <c r="RLI4" s="510"/>
      <c r="RLJ4" s="511"/>
      <c r="RLK4" s="511"/>
      <c r="RLL4" s="512"/>
      <c r="RLM4" s="510"/>
      <c r="RLN4" s="511"/>
      <c r="RLO4" s="511"/>
      <c r="RLP4" s="512"/>
      <c r="RLQ4" s="510"/>
      <c r="RLR4" s="511"/>
      <c r="RLS4" s="511"/>
      <c r="RLT4" s="512"/>
      <c r="RLU4" s="510"/>
      <c r="RLV4" s="511"/>
      <c r="RLW4" s="511"/>
      <c r="RLX4" s="512"/>
      <c r="RLY4" s="510"/>
      <c r="RLZ4" s="511"/>
      <c r="RMA4" s="511"/>
      <c r="RMB4" s="512"/>
      <c r="RMC4" s="510"/>
      <c r="RMD4" s="511"/>
      <c r="RME4" s="511"/>
      <c r="RMF4" s="512"/>
      <c r="RMG4" s="510"/>
      <c r="RMH4" s="511"/>
      <c r="RMI4" s="511"/>
      <c r="RMJ4" s="512"/>
      <c r="RMK4" s="510"/>
      <c r="RML4" s="511"/>
      <c r="RMM4" s="511"/>
      <c r="RMN4" s="512"/>
      <c r="RMO4" s="510"/>
      <c r="RMP4" s="511"/>
      <c r="RMQ4" s="511"/>
      <c r="RMR4" s="512"/>
      <c r="RMS4" s="510"/>
      <c r="RMT4" s="511"/>
      <c r="RMU4" s="511"/>
      <c r="RMV4" s="512"/>
      <c r="RMW4" s="510"/>
      <c r="RMX4" s="511"/>
      <c r="RMY4" s="511"/>
      <c r="RMZ4" s="512"/>
      <c r="RNA4" s="510"/>
      <c r="RNB4" s="511"/>
      <c r="RNC4" s="511"/>
      <c r="RND4" s="512"/>
      <c r="RNE4" s="510"/>
      <c r="RNF4" s="511"/>
      <c r="RNG4" s="511"/>
      <c r="RNH4" s="512"/>
      <c r="RNI4" s="510"/>
      <c r="RNJ4" s="511"/>
      <c r="RNK4" s="511"/>
      <c r="RNL4" s="512"/>
      <c r="RNM4" s="510"/>
      <c r="RNN4" s="511"/>
      <c r="RNO4" s="511"/>
      <c r="RNP4" s="512"/>
      <c r="RNQ4" s="510"/>
      <c r="RNR4" s="511"/>
      <c r="RNS4" s="511"/>
      <c r="RNT4" s="512"/>
      <c r="RNU4" s="510"/>
      <c r="RNV4" s="511"/>
      <c r="RNW4" s="511"/>
      <c r="RNX4" s="512"/>
      <c r="RNY4" s="510"/>
      <c r="RNZ4" s="511"/>
      <c r="ROA4" s="511"/>
      <c r="ROB4" s="512"/>
      <c r="ROC4" s="510"/>
      <c r="ROD4" s="511"/>
      <c r="ROE4" s="511"/>
      <c r="ROF4" s="512"/>
      <c r="ROG4" s="510"/>
      <c r="ROH4" s="511"/>
      <c r="ROI4" s="511"/>
      <c r="ROJ4" s="512"/>
      <c r="ROK4" s="510"/>
      <c r="ROL4" s="511"/>
      <c r="ROM4" s="511"/>
      <c r="RON4" s="512"/>
      <c r="ROO4" s="510"/>
      <c r="ROP4" s="511"/>
      <c r="ROQ4" s="511"/>
      <c r="ROR4" s="512"/>
      <c r="ROS4" s="510"/>
      <c r="ROT4" s="511"/>
      <c r="ROU4" s="511"/>
      <c r="ROV4" s="512"/>
      <c r="ROW4" s="510"/>
      <c r="ROX4" s="511"/>
      <c r="ROY4" s="511"/>
      <c r="ROZ4" s="512"/>
      <c r="RPA4" s="510"/>
      <c r="RPB4" s="511"/>
      <c r="RPC4" s="511"/>
      <c r="RPD4" s="512"/>
      <c r="RPE4" s="510"/>
      <c r="RPF4" s="511"/>
      <c r="RPG4" s="511"/>
      <c r="RPH4" s="512"/>
      <c r="RPI4" s="510"/>
      <c r="RPJ4" s="511"/>
      <c r="RPK4" s="511"/>
      <c r="RPL4" s="512"/>
      <c r="RPM4" s="510"/>
      <c r="RPN4" s="511"/>
      <c r="RPO4" s="511"/>
      <c r="RPP4" s="512"/>
      <c r="RPQ4" s="510"/>
      <c r="RPR4" s="511"/>
      <c r="RPS4" s="511"/>
      <c r="RPT4" s="512"/>
      <c r="RPU4" s="510"/>
      <c r="RPV4" s="511"/>
      <c r="RPW4" s="511"/>
      <c r="RPX4" s="512"/>
      <c r="RPY4" s="510"/>
      <c r="RPZ4" s="511"/>
      <c r="RQA4" s="511"/>
      <c r="RQB4" s="512"/>
      <c r="RQC4" s="510"/>
      <c r="RQD4" s="511"/>
      <c r="RQE4" s="511"/>
      <c r="RQF4" s="512"/>
      <c r="RQG4" s="510"/>
      <c r="RQH4" s="511"/>
      <c r="RQI4" s="511"/>
      <c r="RQJ4" s="512"/>
      <c r="RQK4" s="510"/>
      <c r="RQL4" s="511"/>
      <c r="RQM4" s="511"/>
      <c r="RQN4" s="512"/>
      <c r="RQO4" s="510"/>
      <c r="RQP4" s="511"/>
      <c r="RQQ4" s="511"/>
      <c r="RQR4" s="512"/>
      <c r="RQS4" s="510"/>
      <c r="RQT4" s="511"/>
      <c r="RQU4" s="511"/>
      <c r="RQV4" s="512"/>
      <c r="RQW4" s="510"/>
      <c r="RQX4" s="511"/>
      <c r="RQY4" s="511"/>
      <c r="RQZ4" s="512"/>
      <c r="RRA4" s="510"/>
      <c r="RRB4" s="511"/>
      <c r="RRC4" s="511"/>
      <c r="RRD4" s="512"/>
      <c r="RRE4" s="510"/>
      <c r="RRF4" s="511"/>
      <c r="RRG4" s="511"/>
      <c r="RRH4" s="512"/>
      <c r="RRI4" s="510"/>
      <c r="RRJ4" s="511"/>
      <c r="RRK4" s="511"/>
      <c r="RRL4" s="512"/>
      <c r="RRM4" s="510"/>
      <c r="RRN4" s="511"/>
      <c r="RRO4" s="511"/>
      <c r="RRP4" s="512"/>
      <c r="RRQ4" s="510"/>
      <c r="RRR4" s="511"/>
      <c r="RRS4" s="511"/>
      <c r="RRT4" s="512"/>
      <c r="RRU4" s="510"/>
      <c r="RRV4" s="511"/>
      <c r="RRW4" s="511"/>
      <c r="RRX4" s="512"/>
      <c r="RRY4" s="510"/>
      <c r="RRZ4" s="511"/>
      <c r="RSA4" s="511"/>
      <c r="RSB4" s="512"/>
      <c r="RSC4" s="510"/>
      <c r="RSD4" s="511"/>
      <c r="RSE4" s="511"/>
      <c r="RSF4" s="512"/>
      <c r="RSG4" s="510"/>
      <c r="RSH4" s="511"/>
      <c r="RSI4" s="511"/>
      <c r="RSJ4" s="512"/>
      <c r="RSK4" s="510"/>
      <c r="RSL4" s="511"/>
      <c r="RSM4" s="511"/>
      <c r="RSN4" s="512"/>
      <c r="RSO4" s="510"/>
      <c r="RSP4" s="511"/>
      <c r="RSQ4" s="511"/>
      <c r="RSR4" s="512"/>
      <c r="RSS4" s="510"/>
      <c r="RST4" s="511"/>
      <c r="RSU4" s="511"/>
      <c r="RSV4" s="512"/>
      <c r="RSW4" s="510"/>
      <c r="RSX4" s="511"/>
      <c r="RSY4" s="511"/>
      <c r="RSZ4" s="512"/>
      <c r="RTA4" s="510"/>
      <c r="RTB4" s="511"/>
      <c r="RTC4" s="511"/>
      <c r="RTD4" s="512"/>
      <c r="RTE4" s="510"/>
      <c r="RTF4" s="511"/>
      <c r="RTG4" s="511"/>
      <c r="RTH4" s="512"/>
      <c r="RTI4" s="510"/>
      <c r="RTJ4" s="511"/>
      <c r="RTK4" s="511"/>
      <c r="RTL4" s="512"/>
      <c r="RTM4" s="510"/>
      <c r="RTN4" s="511"/>
      <c r="RTO4" s="511"/>
      <c r="RTP4" s="512"/>
      <c r="RTQ4" s="510"/>
      <c r="RTR4" s="511"/>
      <c r="RTS4" s="511"/>
      <c r="RTT4" s="512"/>
      <c r="RTU4" s="510"/>
      <c r="RTV4" s="511"/>
      <c r="RTW4" s="511"/>
      <c r="RTX4" s="512"/>
      <c r="RTY4" s="510"/>
      <c r="RTZ4" s="511"/>
      <c r="RUA4" s="511"/>
      <c r="RUB4" s="512"/>
      <c r="RUC4" s="510"/>
      <c r="RUD4" s="511"/>
      <c r="RUE4" s="511"/>
      <c r="RUF4" s="512"/>
      <c r="RUG4" s="510"/>
      <c r="RUH4" s="511"/>
      <c r="RUI4" s="511"/>
      <c r="RUJ4" s="512"/>
      <c r="RUK4" s="510"/>
      <c r="RUL4" s="511"/>
      <c r="RUM4" s="511"/>
      <c r="RUN4" s="512"/>
      <c r="RUO4" s="510"/>
      <c r="RUP4" s="511"/>
      <c r="RUQ4" s="511"/>
      <c r="RUR4" s="512"/>
      <c r="RUS4" s="510"/>
      <c r="RUT4" s="511"/>
      <c r="RUU4" s="511"/>
      <c r="RUV4" s="512"/>
      <c r="RUW4" s="510"/>
      <c r="RUX4" s="511"/>
      <c r="RUY4" s="511"/>
      <c r="RUZ4" s="512"/>
      <c r="RVA4" s="510"/>
      <c r="RVB4" s="511"/>
      <c r="RVC4" s="511"/>
      <c r="RVD4" s="512"/>
      <c r="RVE4" s="510"/>
      <c r="RVF4" s="511"/>
      <c r="RVG4" s="511"/>
      <c r="RVH4" s="512"/>
      <c r="RVI4" s="510"/>
      <c r="RVJ4" s="511"/>
      <c r="RVK4" s="511"/>
      <c r="RVL4" s="512"/>
      <c r="RVM4" s="510"/>
      <c r="RVN4" s="511"/>
      <c r="RVO4" s="511"/>
      <c r="RVP4" s="512"/>
      <c r="RVQ4" s="510"/>
      <c r="RVR4" s="511"/>
      <c r="RVS4" s="511"/>
      <c r="RVT4" s="512"/>
      <c r="RVU4" s="510"/>
      <c r="RVV4" s="511"/>
      <c r="RVW4" s="511"/>
      <c r="RVX4" s="512"/>
      <c r="RVY4" s="510"/>
      <c r="RVZ4" s="511"/>
      <c r="RWA4" s="511"/>
      <c r="RWB4" s="512"/>
      <c r="RWC4" s="510"/>
      <c r="RWD4" s="511"/>
      <c r="RWE4" s="511"/>
      <c r="RWF4" s="512"/>
      <c r="RWG4" s="510"/>
      <c r="RWH4" s="511"/>
      <c r="RWI4" s="511"/>
      <c r="RWJ4" s="512"/>
      <c r="RWK4" s="510"/>
      <c r="RWL4" s="511"/>
      <c r="RWM4" s="511"/>
      <c r="RWN4" s="512"/>
      <c r="RWO4" s="510"/>
      <c r="RWP4" s="511"/>
      <c r="RWQ4" s="511"/>
      <c r="RWR4" s="512"/>
      <c r="RWS4" s="510"/>
      <c r="RWT4" s="511"/>
      <c r="RWU4" s="511"/>
      <c r="RWV4" s="512"/>
      <c r="RWW4" s="510"/>
      <c r="RWX4" s="511"/>
      <c r="RWY4" s="511"/>
      <c r="RWZ4" s="512"/>
      <c r="RXA4" s="510"/>
      <c r="RXB4" s="511"/>
      <c r="RXC4" s="511"/>
      <c r="RXD4" s="512"/>
      <c r="RXE4" s="510"/>
      <c r="RXF4" s="511"/>
      <c r="RXG4" s="511"/>
      <c r="RXH4" s="512"/>
      <c r="RXI4" s="510"/>
      <c r="RXJ4" s="511"/>
      <c r="RXK4" s="511"/>
      <c r="RXL4" s="512"/>
      <c r="RXM4" s="510"/>
      <c r="RXN4" s="511"/>
      <c r="RXO4" s="511"/>
      <c r="RXP4" s="512"/>
      <c r="RXQ4" s="510"/>
      <c r="RXR4" s="511"/>
      <c r="RXS4" s="511"/>
      <c r="RXT4" s="512"/>
      <c r="RXU4" s="510"/>
      <c r="RXV4" s="511"/>
      <c r="RXW4" s="511"/>
      <c r="RXX4" s="512"/>
      <c r="RXY4" s="510"/>
      <c r="RXZ4" s="511"/>
      <c r="RYA4" s="511"/>
      <c r="RYB4" s="512"/>
      <c r="RYC4" s="510"/>
      <c r="RYD4" s="511"/>
      <c r="RYE4" s="511"/>
      <c r="RYF4" s="512"/>
      <c r="RYG4" s="510"/>
      <c r="RYH4" s="511"/>
      <c r="RYI4" s="511"/>
      <c r="RYJ4" s="512"/>
      <c r="RYK4" s="510"/>
      <c r="RYL4" s="511"/>
      <c r="RYM4" s="511"/>
      <c r="RYN4" s="512"/>
      <c r="RYO4" s="510"/>
      <c r="RYP4" s="511"/>
      <c r="RYQ4" s="511"/>
      <c r="RYR4" s="512"/>
      <c r="RYS4" s="510"/>
      <c r="RYT4" s="511"/>
      <c r="RYU4" s="511"/>
      <c r="RYV4" s="512"/>
      <c r="RYW4" s="510"/>
      <c r="RYX4" s="511"/>
      <c r="RYY4" s="511"/>
      <c r="RYZ4" s="512"/>
      <c r="RZA4" s="510"/>
      <c r="RZB4" s="511"/>
      <c r="RZC4" s="511"/>
      <c r="RZD4" s="512"/>
      <c r="RZE4" s="510"/>
      <c r="RZF4" s="511"/>
      <c r="RZG4" s="511"/>
      <c r="RZH4" s="512"/>
      <c r="RZI4" s="510"/>
      <c r="RZJ4" s="511"/>
      <c r="RZK4" s="511"/>
      <c r="RZL4" s="512"/>
      <c r="RZM4" s="510"/>
      <c r="RZN4" s="511"/>
      <c r="RZO4" s="511"/>
      <c r="RZP4" s="512"/>
      <c r="RZQ4" s="510"/>
      <c r="RZR4" s="511"/>
      <c r="RZS4" s="511"/>
      <c r="RZT4" s="512"/>
      <c r="RZU4" s="510"/>
      <c r="RZV4" s="511"/>
      <c r="RZW4" s="511"/>
      <c r="RZX4" s="512"/>
      <c r="RZY4" s="510"/>
      <c r="RZZ4" s="511"/>
      <c r="SAA4" s="511"/>
      <c r="SAB4" s="512"/>
      <c r="SAC4" s="510"/>
      <c r="SAD4" s="511"/>
      <c r="SAE4" s="511"/>
      <c r="SAF4" s="512"/>
      <c r="SAG4" s="510"/>
      <c r="SAH4" s="511"/>
      <c r="SAI4" s="511"/>
      <c r="SAJ4" s="512"/>
      <c r="SAK4" s="510"/>
      <c r="SAL4" s="511"/>
      <c r="SAM4" s="511"/>
      <c r="SAN4" s="512"/>
      <c r="SAO4" s="510"/>
      <c r="SAP4" s="511"/>
      <c r="SAQ4" s="511"/>
      <c r="SAR4" s="512"/>
      <c r="SAS4" s="510"/>
      <c r="SAT4" s="511"/>
      <c r="SAU4" s="511"/>
      <c r="SAV4" s="512"/>
      <c r="SAW4" s="510"/>
      <c r="SAX4" s="511"/>
      <c r="SAY4" s="511"/>
      <c r="SAZ4" s="512"/>
      <c r="SBA4" s="510"/>
      <c r="SBB4" s="511"/>
      <c r="SBC4" s="511"/>
      <c r="SBD4" s="512"/>
      <c r="SBE4" s="510"/>
      <c r="SBF4" s="511"/>
      <c r="SBG4" s="511"/>
      <c r="SBH4" s="512"/>
      <c r="SBI4" s="510"/>
      <c r="SBJ4" s="511"/>
      <c r="SBK4" s="511"/>
      <c r="SBL4" s="512"/>
      <c r="SBM4" s="510"/>
      <c r="SBN4" s="511"/>
      <c r="SBO4" s="511"/>
      <c r="SBP4" s="512"/>
      <c r="SBQ4" s="510"/>
      <c r="SBR4" s="511"/>
      <c r="SBS4" s="511"/>
      <c r="SBT4" s="512"/>
      <c r="SBU4" s="510"/>
      <c r="SBV4" s="511"/>
      <c r="SBW4" s="511"/>
      <c r="SBX4" s="512"/>
      <c r="SBY4" s="510"/>
      <c r="SBZ4" s="511"/>
      <c r="SCA4" s="511"/>
      <c r="SCB4" s="512"/>
      <c r="SCC4" s="510"/>
      <c r="SCD4" s="511"/>
      <c r="SCE4" s="511"/>
      <c r="SCF4" s="512"/>
      <c r="SCG4" s="510"/>
      <c r="SCH4" s="511"/>
      <c r="SCI4" s="511"/>
      <c r="SCJ4" s="512"/>
      <c r="SCK4" s="510"/>
      <c r="SCL4" s="511"/>
      <c r="SCM4" s="511"/>
      <c r="SCN4" s="512"/>
      <c r="SCO4" s="510"/>
      <c r="SCP4" s="511"/>
      <c r="SCQ4" s="511"/>
      <c r="SCR4" s="512"/>
      <c r="SCS4" s="510"/>
      <c r="SCT4" s="511"/>
      <c r="SCU4" s="511"/>
      <c r="SCV4" s="512"/>
      <c r="SCW4" s="510"/>
      <c r="SCX4" s="511"/>
      <c r="SCY4" s="511"/>
      <c r="SCZ4" s="512"/>
      <c r="SDA4" s="510"/>
      <c r="SDB4" s="511"/>
      <c r="SDC4" s="511"/>
      <c r="SDD4" s="512"/>
      <c r="SDE4" s="510"/>
      <c r="SDF4" s="511"/>
      <c r="SDG4" s="511"/>
      <c r="SDH4" s="512"/>
      <c r="SDI4" s="510"/>
      <c r="SDJ4" s="511"/>
      <c r="SDK4" s="511"/>
      <c r="SDL4" s="512"/>
      <c r="SDM4" s="510"/>
      <c r="SDN4" s="511"/>
      <c r="SDO4" s="511"/>
      <c r="SDP4" s="512"/>
      <c r="SDQ4" s="510"/>
      <c r="SDR4" s="511"/>
      <c r="SDS4" s="511"/>
      <c r="SDT4" s="512"/>
      <c r="SDU4" s="510"/>
      <c r="SDV4" s="511"/>
      <c r="SDW4" s="511"/>
      <c r="SDX4" s="512"/>
      <c r="SDY4" s="510"/>
      <c r="SDZ4" s="511"/>
      <c r="SEA4" s="511"/>
      <c r="SEB4" s="512"/>
      <c r="SEC4" s="510"/>
      <c r="SED4" s="511"/>
      <c r="SEE4" s="511"/>
      <c r="SEF4" s="512"/>
      <c r="SEG4" s="510"/>
      <c r="SEH4" s="511"/>
      <c r="SEI4" s="511"/>
      <c r="SEJ4" s="512"/>
      <c r="SEK4" s="510"/>
      <c r="SEL4" s="511"/>
      <c r="SEM4" s="511"/>
      <c r="SEN4" s="512"/>
      <c r="SEO4" s="510"/>
      <c r="SEP4" s="511"/>
      <c r="SEQ4" s="511"/>
      <c r="SER4" s="512"/>
      <c r="SES4" s="510"/>
      <c r="SET4" s="511"/>
      <c r="SEU4" s="511"/>
      <c r="SEV4" s="512"/>
      <c r="SEW4" s="510"/>
      <c r="SEX4" s="511"/>
      <c r="SEY4" s="511"/>
      <c r="SEZ4" s="512"/>
      <c r="SFA4" s="510"/>
      <c r="SFB4" s="511"/>
      <c r="SFC4" s="511"/>
      <c r="SFD4" s="512"/>
      <c r="SFE4" s="510"/>
      <c r="SFF4" s="511"/>
      <c r="SFG4" s="511"/>
      <c r="SFH4" s="512"/>
      <c r="SFI4" s="510"/>
      <c r="SFJ4" s="511"/>
      <c r="SFK4" s="511"/>
      <c r="SFL4" s="512"/>
      <c r="SFM4" s="510"/>
      <c r="SFN4" s="511"/>
      <c r="SFO4" s="511"/>
      <c r="SFP4" s="512"/>
      <c r="SFQ4" s="510"/>
      <c r="SFR4" s="511"/>
      <c r="SFS4" s="511"/>
      <c r="SFT4" s="512"/>
      <c r="SFU4" s="510"/>
      <c r="SFV4" s="511"/>
      <c r="SFW4" s="511"/>
      <c r="SFX4" s="512"/>
      <c r="SFY4" s="510"/>
      <c r="SFZ4" s="511"/>
      <c r="SGA4" s="511"/>
      <c r="SGB4" s="512"/>
      <c r="SGC4" s="510"/>
      <c r="SGD4" s="511"/>
      <c r="SGE4" s="511"/>
      <c r="SGF4" s="512"/>
      <c r="SGG4" s="510"/>
      <c r="SGH4" s="511"/>
      <c r="SGI4" s="511"/>
      <c r="SGJ4" s="512"/>
      <c r="SGK4" s="510"/>
      <c r="SGL4" s="511"/>
      <c r="SGM4" s="511"/>
      <c r="SGN4" s="512"/>
      <c r="SGO4" s="510"/>
      <c r="SGP4" s="511"/>
      <c r="SGQ4" s="511"/>
      <c r="SGR4" s="512"/>
      <c r="SGS4" s="510"/>
      <c r="SGT4" s="511"/>
      <c r="SGU4" s="511"/>
      <c r="SGV4" s="512"/>
      <c r="SGW4" s="510"/>
      <c r="SGX4" s="511"/>
      <c r="SGY4" s="511"/>
      <c r="SGZ4" s="512"/>
      <c r="SHA4" s="510"/>
      <c r="SHB4" s="511"/>
      <c r="SHC4" s="511"/>
      <c r="SHD4" s="512"/>
      <c r="SHE4" s="510"/>
      <c r="SHF4" s="511"/>
      <c r="SHG4" s="511"/>
      <c r="SHH4" s="512"/>
      <c r="SHI4" s="510"/>
      <c r="SHJ4" s="511"/>
      <c r="SHK4" s="511"/>
      <c r="SHL4" s="512"/>
      <c r="SHM4" s="510"/>
      <c r="SHN4" s="511"/>
      <c r="SHO4" s="511"/>
      <c r="SHP4" s="512"/>
      <c r="SHQ4" s="510"/>
      <c r="SHR4" s="511"/>
      <c r="SHS4" s="511"/>
      <c r="SHT4" s="512"/>
      <c r="SHU4" s="510"/>
      <c r="SHV4" s="511"/>
      <c r="SHW4" s="511"/>
      <c r="SHX4" s="512"/>
      <c r="SHY4" s="510"/>
      <c r="SHZ4" s="511"/>
      <c r="SIA4" s="511"/>
      <c r="SIB4" s="512"/>
      <c r="SIC4" s="510"/>
      <c r="SID4" s="511"/>
      <c r="SIE4" s="511"/>
      <c r="SIF4" s="512"/>
      <c r="SIG4" s="510"/>
      <c r="SIH4" s="511"/>
      <c r="SII4" s="511"/>
      <c r="SIJ4" s="512"/>
      <c r="SIK4" s="510"/>
      <c r="SIL4" s="511"/>
      <c r="SIM4" s="511"/>
      <c r="SIN4" s="512"/>
      <c r="SIO4" s="510"/>
      <c r="SIP4" s="511"/>
      <c r="SIQ4" s="511"/>
      <c r="SIR4" s="512"/>
      <c r="SIS4" s="510"/>
      <c r="SIT4" s="511"/>
      <c r="SIU4" s="511"/>
      <c r="SIV4" s="512"/>
      <c r="SIW4" s="510"/>
      <c r="SIX4" s="511"/>
      <c r="SIY4" s="511"/>
      <c r="SIZ4" s="512"/>
      <c r="SJA4" s="510"/>
      <c r="SJB4" s="511"/>
      <c r="SJC4" s="511"/>
      <c r="SJD4" s="512"/>
      <c r="SJE4" s="510"/>
      <c r="SJF4" s="511"/>
      <c r="SJG4" s="511"/>
      <c r="SJH4" s="512"/>
      <c r="SJI4" s="510"/>
      <c r="SJJ4" s="511"/>
      <c r="SJK4" s="511"/>
      <c r="SJL4" s="512"/>
      <c r="SJM4" s="510"/>
      <c r="SJN4" s="511"/>
      <c r="SJO4" s="511"/>
      <c r="SJP4" s="512"/>
      <c r="SJQ4" s="510"/>
      <c r="SJR4" s="511"/>
      <c r="SJS4" s="511"/>
      <c r="SJT4" s="512"/>
      <c r="SJU4" s="510"/>
      <c r="SJV4" s="511"/>
      <c r="SJW4" s="511"/>
      <c r="SJX4" s="512"/>
      <c r="SJY4" s="510"/>
      <c r="SJZ4" s="511"/>
      <c r="SKA4" s="511"/>
      <c r="SKB4" s="512"/>
      <c r="SKC4" s="510"/>
      <c r="SKD4" s="511"/>
      <c r="SKE4" s="511"/>
      <c r="SKF4" s="512"/>
      <c r="SKG4" s="510"/>
      <c r="SKH4" s="511"/>
      <c r="SKI4" s="511"/>
      <c r="SKJ4" s="512"/>
      <c r="SKK4" s="510"/>
      <c r="SKL4" s="511"/>
      <c r="SKM4" s="511"/>
      <c r="SKN4" s="512"/>
      <c r="SKO4" s="510"/>
      <c r="SKP4" s="511"/>
      <c r="SKQ4" s="511"/>
      <c r="SKR4" s="512"/>
      <c r="SKS4" s="510"/>
      <c r="SKT4" s="511"/>
      <c r="SKU4" s="511"/>
      <c r="SKV4" s="512"/>
      <c r="SKW4" s="510"/>
      <c r="SKX4" s="511"/>
      <c r="SKY4" s="511"/>
      <c r="SKZ4" s="512"/>
      <c r="SLA4" s="510"/>
      <c r="SLB4" s="511"/>
      <c r="SLC4" s="511"/>
      <c r="SLD4" s="512"/>
      <c r="SLE4" s="510"/>
      <c r="SLF4" s="511"/>
      <c r="SLG4" s="511"/>
      <c r="SLH4" s="512"/>
      <c r="SLI4" s="510"/>
      <c r="SLJ4" s="511"/>
      <c r="SLK4" s="511"/>
      <c r="SLL4" s="512"/>
      <c r="SLM4" s="510"/>
      <c r="SLN4" s="511"/>
      <c r="SLO4" s="511"/>
      <c r="SLP4" s="512"/>
      <c r="SLQ4" s="510"/>
      <c r="SLR4" s="511"/>
      <c r="SLS4" s="511"/>
      <c r="SLT4" s="512"/>
      <c r="SLU4" s="510"/>
      <c r="SLV4" s="511"/>
      <c r="SLW4" s="511"/>
      <c r="SLX4" s="512"/>
      <c r="SLY4" s="510"/>
      <c r="SLZ4" s="511"/>
      <c r="SMA4" s="511"/>
      <c r="SMB4" s="512"/>
      <c r="SMC4" s="510"/>
      <c r="SMD4" s="511"/>
      <c r="SME4" s="511"/>
      <c r="SMF4" s="512"/>
      <c r="SMG4" s="510"/>
      <c r="SMH4" s="511"/>
      <c r="SMI4" s="511"/>
      <c r="SMJ4" s="512"/>
      <c r="SMK4" s="510"/>
      <c r="SML4" s="511"/>
      <c r="SMM4" s="511"/>
      <c r="SMN4" s="512"/>
      <c r="SMO4" s="510"/>
      <c r="SMP4" s="511"/>
      <c r="SMQ4" s="511"/>
      <c r="SMR4" s="512"/>
      <c r="SMS4" s="510"/>
      <c r="SMT4" s="511"/>
      <c r="SMU4" s="511"/>
      <c r="SMV4" s="512"/>
      <c r="SMW4" s="510"/>
      <c r="SMX4" s="511"/>
      <c r="SMY4" s="511"/>
      <c r="SMZ4" s="512"/>
      <c r="SNA4" s="510"/>
      <c r="SNB4" s="511"/>
      <c r="SNC4" s="511"/>
      <c r="SND4" s="512"/>
      <c r="SNE4" s="510"/>
      <c r="SNF4" s="511"/>
      <c r="SNG4" s="511"/>
      <c r="SNH4" s="512"/>
      <c r="SNI4" s="510"/>
      <c r="SNJ4" s="511"/>
      <c r="SNK4" s="511"/>
      <c r="SNL4" s="512"/>
      <c r="SNM4" s="510"/>
      <c r="SNN4" s="511"/>
      <c r="SNO4" s="511"/>
      <c r="SNP4" s="512"/>
      <c r="SNQ4" s="510"/>
      <c r="SNR4" s="511"/>
      <c r="SNS4" s="511"/>
      <c r="SNT4" s="512"/>
      <c r="SNU4" s="510"/>
      <c r="SNV4" s="511"/>
      <c r="SNW4" s="511"/>
      <c r="SNX4" s="512"/>
      <c r="SNY4" s="510"/>
      <c r="SNZ4" s="511"/>
      <c r="SOA4" s="511"/>
      <c r="SOB4" s="512"/>
      <c r="SOC4" s="510"/>
      <c r="SOD4" s="511"/>
      <c r="SOE4" s="511"/>
      <c r="SOF4" s="512"/>
      <c r="SOG4" s="510"/>
      <c r="SOH4" s="511"/>
      <c r="SOI4" s="511"/>
      <c r="SOJ4" s="512"/>
      <c r="SOK4" s="510"/>
      <c r="SOL4" s="511"/>
      <c r="SOM4" s="511"/>
      <c r="SON4" s="512"/>
      <c r="SOO4" s="510"/>
      <c r="SOP4" s="511"/>
      <c r="SOQ4" s="511"/>
      <c r="SOR4" s="512"/>
      <c r="SOS4" s="510"/>
      <c r="SOT4" s="511"/>
      <c r="SOU4" s="511"/>
      <c r="SOV4" s="512"/>
      <c r="SOW4" s="510"/>
      <c r="SOX4" s="511"/>
      <c r="SOY4" s="511"/>
      <c r="SOZ4" s="512"/>
      <c r="SPA4" s="510"/>
      <c r="SPB4" s="511"/>
      <c r="SPC4" s="511"/>
      <c r="SPD4" s="512"/>
      <c r="SPE4" s="510"/>
      <c r="SPF4" s="511"/>
      <c r="SPG4" s="511"/>
      <c r="SPH4" s="512"/>
      <c r="SPI4" s="510"/>
      <c r="SPJ4" s="511"/>
      <c r="SPK4" s="511"/>
      <c r="SPL4" s="512"/>
      <c r="SPM4" s="510"/>
      <c r="SPN4" s="511"/>
      <c r="SPO4" s="511"/>
      <c r="SPP4" s="512"/>
      <c r="SPQ4" s="510"/>
      <c r="SPR4" s="511"/>
      <c r="SPS4" s="511"/>
      <c r="SPT4" s="512"/>
      <c r="SPU4" s="510"/>
      <c r="SPV4" s="511"/>
      <c r="SPW4" s="511"/>
      <c r="SPX4" s="512"/>
      <c r="SPY4" s="510"/>
      <c r="SPZ4" s="511"/>
      <c r="SQA4" s="511"/>
      <c r="SQB4" s="512"/>
      <c r="SQC4" s="510"/>
      <c r="SQD4" s="511"/>
      <c r="SQE4" s="511"/>
      <c r="SQF4" s="512"/>
      <c r="SQG4" s="510"/>
      <c r="SQH4" s="511"/>
      <c r="SQI4" s="511"/>
      <c r="SQJ4" s="512"/>
      <c r="SQK4" s="510"/>
      <c r="SQL4" s="511"/>
      <c r="SQM4" s="511"/>
      <c r="SQN4" s="512"/>
      <c r="SQO4" s="510"/>
      <c r="SQP4" s="511"/>
      <c r="SQQ4" s="511"/>
      <c r="SQR4" s="512"/>
      <c r="SQS4" s="510"/>
      <c r="SQT4" s="511"/>
      <c r="SQU4" s="511"/>
      <c r="SQV4" s="512"/>
      <c r="SQW4" s="510"/>
      <c r="SQX4" s="511"/>
      <c r="SQY4" s="511"/>
      <c r="SQZ4" s="512"/>
      <c r="SRA4" s="510"/>
      <c r="SRB4" s="511"/>
      <c r="SRC4" s="511"/>
      <c r="SRD4" s="512"/>
      <c r="SRE4" s="510"/>
      <c r="SRF4" s="511"/>
      <c r="SRG4" s="511"/>
      <c r="SRH4" s="512"/>
      <c r="SRI4" s="510"/>
      <c r="SRJ4" s="511"/>
      <c r="SRK4" s="511"/>
      <c r="SRL4" s="512"/>
      <c r="SRM4" s="510"/>
      <c r="SRN4" s="511"/>
      <c r="SRO4" s="511"/>
      <c r="SRP4" s="512"/>
      <c r="SRQ4" s="510"/>
      <c r="SRR4" s="511"/>
      <c r="SRS4" s="511"/>
      <c r="SRT4" s="512"/>
      <c r="SRU4" s="510"/>
      <c r="SRV4" s="511"/>
      <c r="SRW4" s="511"/>
      <c r="SRX4" s="512"/>
      <c r="SRY4" s="510"/>
      <c r="SRZ4" s="511"/>
      <c r="SSA4" s="511"/>
      <c r="SSB4" s="512"/>
      <c r="SSC4" s="510"/>
      <c r="SSD4" s="511"/>
      <c r="SSE4" s="511"/>
      <c r="SSF4" s="512"/>
      <c r="SSG4" s="510"/>
      <c r="SSH4" s="511"/>
      <c r="SSI4" s="511"/>
      <c r="SSJ4" s="512"/>
      <c r="SSK4" s="510"/>
      <c r="SSL4" s="511"/>
      <c r="SSM4" s="511"/>
      <c r="SSN4" s="512"/>
      <c r="SSO4" s="510"/>
      <c r="SSP4" s="511"/>
      <c r="SSQ4" s="511"/>
      <c r="SSR4" s="512"/>
      <c r="SSS4" s="510"/>
      <c r="SST4" s="511"/>
      <c r="SSU4" s="511"/>
      <c r="SSV4" s="512"/>
      <c r="SSW4" s="510"/>
      <c r="SSX4" s="511"/>
      <c r="SSY4" s="511"/>
      <c r="SSZ4" s="512"/>
      <c r="STA4" s="510"/>
      <c r="STB4" s="511"/>
      <c r="STC4" s="511"/>
      <c r="STD4" s="512"/>
      <c r="STE4" s="510"/>
      <c r="STF4" s="511"/>
      <c r="STG4" s="511"/>
      <c r="STH4" s="512"/>
      <c r="STI4" s="510"/>
      <c r="STJ4" s="511"/>
      <c r="STK4" s="511"/>
      <c r="STL4" s="512"/>
      <c r="STM4" s="510"/>
      <c r="STN4" s="511"/>
      <c r="STO4" s="511"/>
      <c r="STP4" s="512"/>
      <c r="STQ4" s="510"/>
      <c r="STR4" s="511"/>
      <c r="STS4" s="511"/>
      <c r="STT4" s="512"/>
      <c r="STU4" s="510"/>
      <c r="STV4" s="511"/>
      <c r="STW4" s="511"/>
      <c r="STX4" s="512"/>
      <c r="STY4" s="510"/>
      <c r="STZ4" s="511"/>
      <c r="SUA4" s="511"/>
      <c r="SUB4" s="512"/>
      <c r="SUC4" s="510"/>
      <c r="SUD4" s="511"/>
      <c r="SUE4" s="511"/>
      <c r="SUF4" s="512"/>
      <c r="SUG4" s="510"/>
      <c r="SUH4" s="511"/>
      <c r="SUI4" s="511"/>
      <c r="SUJ4" s="512"/>
      <c r="SUK4" s="510"/>
      <c r="SUL4" s="511"/>
      <c r="SUM4" s="511"/>
      <c r="SUN4" s="512"/>
      <c r="SUO4" s="510"/>
      <c r="SUP4" s="511"/>
      <c r="SUQ4" s="511"/>
      <c r="SUR4" s="512"/>
      <c r="SUS4" s="510"/>
      <c r="SUT4" s="511"/>
      <c r="SUU4" s="511"/>
      <c r="SUV4" s="512"/>
      <c r="SUW4" s="510"/>
      <c r="SUX4" s="511"/>
      <c r="SUY4" s="511"/>
      <c r="SUZ4" s="512"/>
      <c r="SVA4" s="510"/>
      <c r="SVB4" s="511"/>
      <c r="SVC4" s="511"/>
      <c r="SVD4" s="512"/>
      <c r="SVE4" s="510"/>
      <c r="SVF4" s="511"/>
      <c r="SVG4" s="511"/>
      <c r="SVH4" s="512"/>
      <c r="SVI4" s="510"/>
      <c r="SVJ4" s="511"/>
      <c r="SVK4" s="511"/>
      <c r="SVL4" s="512"/>
      <c r="SVM4" s="510"/>
      <c r="SVN4" s="511"/>
      <c r="SVO4" s="511"/>
      <c r="SVP4" s="512"/>
      <c r="SVQ4" s="510"/>
      <c r="SVR4" s="511"/>
      <c r="SVS4" s="511"/>
      <c r="SVT4" s="512"/>
      <c r="SVU4" s="510"/>
      <c r="SVV4" s="511"/>
      <c r="SVW4" s="511"/>
      <c r="SVX4" s="512"/>
      <c r="SVY4" s="510"/>
      <c r="SVZ4" s="511"/>
      <c r="SWA4" s="511"/>
      <c r="SWB4" s="512"/>
      <c r="SWC4" s="510"/>
      <c r="SWD4" s="511"/>
      <c r="SWE4" s="511"/>
      <c r="SWF4" s="512"/>
      <c r="SWG4" s="510"/>
      <c r="SWH4" s="511"/>
      <c r="SWI4" s="511"/>
      <c r="SWJ4" s="512"/>
      <c r="SWK4" s="510"/>
      <c r="SWL4" s="511"/>
      <c r="SWM4" s="511"/>
      <c r="SWN4" s="512"/>
      <c r="SWO4" s="510"/>
      <c r="SWP4" s="511"/>
      <c r="SWQ4" s="511"/>
      <c r="SWR4" s="512"/>
      <c r="SWS4" s="510"/>
      <c r="SWT4" s="511"/>
      <c r="SWU4" s="511"/>
      <c r="SWV4" s="512"/>
      <c r="SWW4" s="510"/>
      <c r="SWX4" s="511"/>
      <c r="SWY4" s="511"/>
      <c r="SWZ4" s="512"/>
      <c r="SXA4" s="510"/>
      <c r="SXB4" s="511"/>
      <c r="SXC4" s="511"/>
      <c r="SXD4" s="512"/>
      <c r="SXE4" s="510"/>
      <c r="SXF4" s="511"/>
      <c r="SXG4" s="511"/>
      <c r="SXH4" s="512"/>
      <c r="SXI4" s="510"/>
      <c r="SXJ4" s="511"/>
      <c r="SXK4" s="511"/>
      <c r="SXL4" s="512"/>
      <c r="SXM4" s="510"/>
      <c r="SXN4" s="511"/>
      <c r="SXO4" s="511"/>
      <c r="SXP4" s="512"/>
      <c r="SXQ4" s="510"/>
      <c r="SXR4" s="511"/>
      <c r="SXS4" s="511"/>
      <c r="SXT4" s="512"/>
      <c r="SXU4" s="510"/>
      <c r="SXV4" s="511"/>
      <c r="SXW4" s="511"/>
      <c r="SXX4" s="512"/>
      <c r="SXY4" s="510"/>
      <c r="SXZ4" s="511"/>
      <c r="SYA4" s="511"/>
      <c r="SYB4" s="512"/>
      <c r="SYC4" s="510"/>
      <c r="SYD4" s="511"/>
      <c r="SYE4" s="511"/>
      <c r="SYF4" s="512"/>
      <c r="SYG4" s="510"/>
      <c r="SYH4" s="511"/>
      <c r="SYI4" s="511"/>
      <c r="SYJ4" s="512"/>
      <c r="SYK4" s="510"/>
      <c r="SYL4" s="511"/>
      <c r="SYM4" s="511"/>
      <c r="SYN4" s="512"/>
      <c r="SYO4" s="510"/>
      <c r="SYP4" s="511"/>
      <c r="SYQ4" s="511"/>
      <c r="SYR4" s="512"/>
      <c r="SYS4" s="510"/>
      <c r="SYT4" s="511"/>
      <c r="SYU4" s="511"/>
      <c r="SYV4" s="512"/>
      <c r="SYW4" s="510"/>
      <c r="SYX4" s="511"/>
      <c r="SYY4" s="511"/>
      <c r="SYZ4" s="512"/>
      <c r="SZA4" s="510"/>
      <c r="SZB4" s="511"/>
      <c r="SZC4" s="511"/>
      <c r="SZD4" s="512"/>
      <c r="SZE4" s="510"/>
      <c r="SZF4" s="511"/>
      <c r="SZG4" s="511"/>
      <c r="SZH4" s="512"/>
      <c r="SZI4" s="510"/>
      <c r="SZJ4" s="511"/>
      <c r="SZK4" s="511"/>
      <c r="SZL4" s="512"/>
      <c r="SZM4" s="510"/>
      <c r="SZN4" s="511"/>
      <c r="SZO4" s="511"/>
      <c r="SZP4" s="512"/>
      <c r="SZQ4" s="510"/>
      <c r="SZR4" s="511"/>
      <c r="SZS4" s="511"/>
      <c r="SZT4" s="512"/>
      <c r="SZU4" s="510"/>
      <c r="SZV4" s="511"/>
      <c r="SZW4" s="511"/>
      <c r="SZX4" s="512"/>
      <c r="SZY4" s="510"/>
      <c r="SZZ4" s="511"/>
      <c r="TAA4" s="511"/>
      <c r="TAB4" s="512"/>
      <c r="TAC4" s="510"/>
      <c r="TAD4" s="511"/>
      <c r="TAE4" s="511"/>
      <c r="TAF4" s="512"/>
      <c r="TAG4" s="510"/>
      <c r="TAH4" s="511"/>
      <c r="TAI4" s="511"/>
      <c r="TAJ4" s="512"/>
      <c r="TAK4" s="510"/>
      <c r="TAL4" s="511"/>
      <c r="TAM4" s="511"/>
      <c r="TAN4" s="512"/>
      <c r="TAO4" s="510"/>
      <c r="TAP4" s="511"/>
      <c r="TAQ4" s="511"/>
      <c r="TAR4" s="512"/>
      <c r="TAS4" s="510"/>
      <c r="TAT4" s="511"/>
      <c r="TAU4" s="511"/>
      <c r="TAV4" s="512"/>
      <c r="TAW4" s="510"/>
      <c r="TAX4" s="511"/>
      <c r="TAY4" s="511"/>
      <c r="TAZ4" s="512"/>
      <c r="TBA4" s="510"/>
      <c r="TBB4" s="511"/>
      <c r="TBC4" s="511"/>
      <c r="TBD4" s="512"/>
      <c r="TBE4" s="510"/>
      <c r="TBF4" s="511"/>
      <c r="TBG4" s="511"/>
      <c r="TBH4" s="512"/>
      <c r="TBI4" s="510"/>
      <c r="TBJ4" s="511"/>
      <c r="TBK4" s="511"/>
      <c r="TBL4" s="512"/>
      <c r="TBM4" s="510"/>
      <c r="TBN4" s="511"/>
      <c r="TBO4" s="511"/>
      <c r="TBP4" s="512"/>
      <c r="TBQ4" s="510"/>
      <c r="TBR4" s="511"/>
      <c r="TBS4" s="511"/>
      <c r="TBT4" s="512"/>
      <c r="TBU4" s="510"/>
      <c r="TBV4" s="511"/>
      <c r="TBW4" s="511"/>
      <c r="TBX4" s="512"/>
      <c r="TBY4" s="510"/>
      <c r="TBZ4" s="511"/>
      <c r="TCA4" s="511"/>
      <c r="TCB4" s="512"/>
      <c r="TCC4" s="510"/>
      <c r="TCD4" s="511"/>
      <c r="TCE4" s="511"/>
      <c r="TCF4" s="512"/>
      <c r="TCG4" s="510"/>
      <c r="TCH4" s="511"/>
      <c r="TCI4" s="511"/>
      <c r="TCJ4" s="512"/>
      <c r="TCK4" s="510"/>
      <c r="TCL4" s="511"/>
      <c r="TCM4" s="511"/>
      <c r="TCN4" s="512"/>
      <c r="TCO4" s="510"/>
      <c r="TCP4" s="511"/>
      <c r="TCQ4" s="511"/>
      <c r="TCR4" s="512"/>
      <c r="TCS4" s="510"/>
      <c r="TCT4" s="511"/>
      <c r="TCU4" s="511"/>
      <c r="TCV4" s="512"/>
      <c r="TCW4" s="510"/>
      <c r="TCX4" s="511"/>
      <c r="TCY4" s="511"/>
      <c r="TCZ4" s="512"/>
      <c r="TDA4" s="510"/>
      <c r="TDB4" s="511"/>
      <c r="TDC4" s="511"/>
      <c r="TDD4" s="512"/>
      <c r="TDE4" s="510"/>
      <c r="TDF4" s="511"/>
      <c r="TDG4" s="511"/>
      <c r="TDH4" s="512"/>
      <c r="TDI4" s="510"/>
      <c r="TDJ4" s="511"/>
      <c r="TDK4" s="511"/>
      <c r="TDL4" s="512"/>
      <c r="TDM4" s="510"/>
      <c r="TDN4" s="511"/>
      <c r="TDO4" s="511"/>
      <c r="TDP4" s="512"/>
      <c r="TDQ4" s="510"/>
      <c r="TDR4" s="511"/>
      <c r="TDS4" s="511"/>
      <c r="TDT4" s="512"/>
      <c r="TDU4" s="510"/>
      <c r="TDV4" s="511"/>
      <c r="TDW4" s="511"/>
      <c r="TDX4" s="512"/>
      <c r="TDY4" s="510"/>
      <c r="TDZ4" s="511"/>
      <c r="TEA4" s="511"/>
      <c r="TEB4" s="512"/>
      <c r="TEC4" s="510"/>
      <c r="TED4" s="511"/>
      <c r="TEE4" s="511"/>
      <c r="TEF4" s="512"/>
      <c r="TEG4" s="510"/>
      <c r="TEH4" s="511"/>
      <c r="TEI4" s="511"/>
      <c r="TEJ4" s="512"/>
      <c r="TEK4" s="510"/>
      <c r="TEL4" s="511"/>
      <c r="TEM4" s="511"/>
      <c r="TEN4" s="512"/>
      <c r="TEO4" s="510"/>
      <c r="TEP4" s="511"/>
      <c r="TEQ4" s="511"/>
      <c r="TER4" s="512"/>
      <c r="TES4" s="510"/>
      <c r="TET4" s="511"/>
      <c r="TEU4" s="511"/>
      <c r="TEV4" s="512"/>
      <c r="TEW4" s="510"/>
      <c r="TEX4" s="511"/>
      <c r="TEY4" s="511"/>
      <c r="TEZ4" s="512"/>
      <c r="TFA4" s="510"/>
      <c r="TFB4" s="511"/>
      <c r="TFC4" s="511"/>
      <c r="TFD4" s="512"/>
      <c r="TFE4" s="510"/>
      <c r="TFF4" s="511"/>
      <c r="TFG4" s="511"/>
      <c r="TFH4" s="512"/>
      <c r="TFI4" s="510"/>
      <c r="TFJ4" s="511"/>
      <c r="TFK4" s="511"/>
      <c r="TFL4" s="512"/>
      <c r="TFM4" s="510"/>
      <c r="TFN4" s="511"/>
      <c r="TFO4" s="511"/>
      <c r="TFP4" s="512"/>
      <c r="TFQ4" s="510"/>
      <c r="TFR4" s="511"/>
      <c r="TFS4" s="511"/>
      <c r="TFT4" s="512"/>
      <c r="TFU4" s="510"/>
      <c r="TFV4" s="511"/>
      <c r="TFW4" s="511"/>
      <c r="TFX4" s="512"/>
      <c r="TFY4" s="510"/>
      <c r="TFZ4" s="511"/>
      <c r="TGA4" s="511"/>
      <c r="TGB4" s="512"/>
      <c r="TGC4" s="510"/>
      <c r="TGD4" s="511"/>
      <c r="TGE4" s="511"/>
      <c r="TGF4" s="512"/>
      <c r="TGG4" s="510"/>
      <c r="TGH4" s="511"/>
      <c r="TGI4" s="511"/>
      <c r="TGJ4" s="512"/>
      <c r="TGK4" s="510"/>
      <c r="TGL4" s="511"/>
      <c r="TGM4" s="511"/>
      <c r="TGN4" s="512"/>
      <c r="TGO4" s="510"/>
      <c r="TGP4" s="511"/>
      <c r="TGQ4" s="511"/>
      <c r="TGR4" s="512"/>
      <c r="TGS4" s="510"/>
      <c r="TGT4" s="511"/>
      <c r="TGU4" s="511"/>
      <c r="TGV4" s="512"/>
      <c r="TGW4" s="510"/>
      <c r="TGX4" s="511"/>
      <c r="TGY4" s="511"/>
      <c r="TGZ4" s="512"/>
      <c r="THA4" s="510"/>
      <c r="THB4" s="511"/>
      <c r="THC4" s="511"/>
      <c r="THD4" s="512"/>
      <c r="THE4" s="510"/>
      <c r="THF4" s="511"/>
      <c r="THG4" s="511"/>
      <c r="THH4" s="512"/>
      <c r="THI4" s="510"/>
      <c r="THJ4" s="511"/>
      <c r="THK4" s="511"/>
      <c r="THL4" s="512"/>
      <c r="THM4" s="510"/>
      <c r="THN4" s="511"/>
      <c r="THO4" s="511"/>
      <c r="THP4" s="512"/>
      <c r="THQ4" s="510"/>
      <c r="THR4" s="511"/>
      <c r="THS4" s="511"/>
      <c r="THT4" s="512"/>
      <c r="THU4" s="510"/>
      <c r="THV4" s="511"/>
      <c r="THW4" s="511"/>
      <c r="THX4" s="512"/>
      <c r="THY4" s="510"/>
      <c r="THZ4" s="511"/>
      <c r="TIA4" s="511"/>
      <c r="TIB4" s="512"/>
      <c r="TIC4" s="510"/>
      <c r="TID4" s="511"/>
      <c r="TIE4" s="511"/>
      <c r="TIF4" s="512"/>
      <c r="TIG4" s="510"/>
      <c r="TIH4" s="511"/>
      <c r="TII4" s="511"/>
      <c r="TIJ4" s="512"/>
      <c r="TIK4" s="510"/>
      <c r="TIL4" s="511"/>
      <c r="TIM4" s="511"/>
      <c r="TIN4" s="512"/>
      <c r="TIO4" s="510"/>
      <c r="TIP4" s="511"/>
      <c r="TIQ4" s="511"/>
      <c r="TIR4" s="512"/>
      <c r="TIS4" s="510"/>
      <c r="TIT4" s="511"/>
      <c r="TIU4" s="511"/>
      <c r="TIV4" s="512"/>
      <c r="TIW4" s="510"/>
      <c r="TIX4" s="511"/>
      <c r="TIY4" s="511"/>
      <c r="TIZ4" s="512"/>
      <c r="TJA4" s="510"/>
      <c r="TJB4" s="511"/>
      <c r="TJC4" s="511"/>
      <c r="TJD4" s="512"/>
      <c r="TJE4" s="510"/>
      <c r="TJF4" s="511"/>
      <c r="TJG4" s="511"/>
      <c r="TJH4" s="512"/>
      <c r="TJI4" s="510"/>
      <c r="TJJ4" s="511"/>
      <c r="TJK4" s="511"/>
      <c r="TJL4" s="512"/>
      <c r="TJM4" s="510"/>
      <c r="TJN4" s="511"/>
      <c r="TJO4" s="511"/>
      <c r="TJP4" s="512"/>
      <c r="TJQ4" s="510"/>
      <c r="TJR4" s="511"/>
      <c r="TJS4" s="511"/>
      <c r="TJT4" s="512"/>
      <c r="TJU4" s="510"/>
      <c r="TJV4" s="511"/>
      <c r="TJW4" s="511"/>
      <c r="TJX4" s="512"/>
      <c r="TJY4" s="510"/>
      <c r="TJZ4" s="511"/>
      <c r="TKA4" s="511"/>
      <c r="TKB4" s="512"/>
      <c r="TKC4" s="510"/>
      <c r="TKD4" s="511"/>
      <c r="TKE4" s="511"/>
      <c r="TKF4" s="512"/>
      <c r="TKG4" s="510"/>
      <c r="TKH4" s="511"/>
      <c r="TKI4" s="511"/>
      <c r="TKJ4" s="512"/>
      <c r="TKK4" s="510"/>
      <c r="TKL4" s="511"/>
      <c r="TKM4" s="511"/>
      <c r="TKN4" s="512"/>
      <c r="TKO4" s="510"/>
      <c r="TKP4" s="511"/>
      <c r="TKQ4" s="511"/>
      <c r="TKR4" s="512"/>
      <c r="TKS4" s="510"/>
      <c r="TKT4" s="511"/>
      <c r="TKU4" s="511"/>
      <c r="TKV4" s="512"/>
      <c r="TKW4" s="510"/>
      <c r="TKX4" s="511"/>
      <c r="TKY4" s="511"/>
      <c r="TKZ4" s="512"/>
      <c r="TLA4" s="510"/>
      <c r="TLB4" s="511"/>
      <c r="TLC4" s="511"/>
      <c r="TLD4" s="512"/>
      <c r="TLE4" s="510"/>
      <c r="TLF4" s="511"/>
      <c r="TLG4" s="511"/>
      <c r="TLH4" s="512"/>
      <c r="TLI4" s="510"/>
      <c r="TLJ4" s="511"/>
      <c r="TLK4" s="511"/>
      <c r="TLL4" s="512"/>
      <c r="TLM4" s="510"/>
      <c r="TLN4" s="511"/>
      <c r="TLO4" s="511"/>
      <c r="TLP4" s="512"/>
      <c r="TLQ4" s="510"/>
      <c r="TLR4" s="511"/>
      <c r="TLS4" s="511"/>
      <c r="TLT4" s="512"/>
      <c r="TLU4" s="510"/>
      <c r="TLV4" s="511"/>
      <c r="TLW4" s="511"/>
      <c r="TLX4" s="512"/>
      <c r="TLY4" s="510"/>
      <c r="TLZ4" s="511"/>
      <c r="TMA4" s="511"/>
      <c r="TMB4" s="512"/>
      <c r="TMC4" s="510"/>
      <c r="TMD4" s="511"/>
      <c r="TME4" s="511"/>
      <c r="TMF4" s="512"/>
      <c r="TMG4" s="510"/>
      <c r="TMH4" s="511"/>
      <c r="TMI4" s="511"/>
      <c r="TMJ4" s="512"/>
      <c r="TMK4" s="510"/>
      <c r="TML4" s="511"/>
      <c r="TMM4" s="511"/>
      <c r="TMN4" s="512"/>
      <c r="TMO4" s="510"/>
      <c r="TMP4" s="511"/>
      <c r="TMQ4" s="511"/>
      <c r="TMR4" s="512"/>
      <c r="TMS4" s="510"/>
      <c r="TMT4" s="511"/>
      <c r="TMU4" s="511"/>
      <c r="TMV4" s="512"/>
      <c r="TMW4" s="510"/>
      <c r="TMX4" s="511"/>
      <c r="TMY4" s="511"/>
      <c r="TMZ4" s="512"/>
      <c r="TNA4" s="510"/>
      <c r="TNB4" s="511"/>
      <c r="TNC4" s="511"/>
      <c r="TND4" s="512"/>
      <c r="TNE4" s="510"/>
      <c r="TNF4" s="511"/>
      <c r="TNG4" s="511"/>
      <c r="TNH4" s="512"/>
      <c r="TNI4" s="510"/>
      <c r="TNJ4" s="511"/>
      <c r="TNK4" s="511"/>
      <c r="TNL4" s="512"/>
      <c r="TNM4" s="510"/>
      <c r="TNN4" s="511"/>
      <c r="TNO4" s="511"/>
      <c r="TNP4" s="512"/>
      <c r="TNQ4" s="510"/>
      <c r="TNR4" s="511"/>
      <c r="TNS4" s="511"/>
      <c r="TNT4" s="512"/>
      <c r="TNU4" s="510"/>
      <c r="TNV4" s="511"/>
      <c r="TNW4" s="511"/>
      <c r="TNX4" s="512"/>
      <c r="TNY4" s="510"/>
      <c r="TNZ4" s="511"/>
      <c r="TOA4" s="511"/>
      <c r="TOB4" s="512"/>
      <c r="TOC4" s="510"/>
      <c r="TOD4" s="511"/>
      <c r="TOE4" s="511"/>
      <c r="TOF4" s="512"/>
      <c r="TOG4" s="510"/>
      <c r="TOH4" s="511"/>
      <c r="TOI4" s="511"/>
      <c r="TOJ4" s="512"/>
      <c r="TOK4" s="510"/>
      <c r="TOL4" s="511"/>
      <c r="TOM4" s="511"/>
      <c r="TON4" s="512"/>
      <c r="TOO4" s="510"/>
      <c r="TOP4" s="511"/>
      <c r="TOQ4" s="511"/>
      <c r="TOR4" s="512"/>
      <c r="TOS4" s="510"/>
      <c r="TOT4" s="511"/>
      <c r="TOU4" s="511"/>
      <c r="TOV4" s="512"/>
      <c r="TOW4" s="510"/>
      <c r="TOX4" s="511"/>
      <c r="TOY4" s="511"/>
      <c r="TOZ4" s="512"/>
      <c r="TPA4" s="510"/>
      <c r="TPB4" s="511"/>
      <c r="TPC4" s="511"/>
      <c r="TPD4" s="512"/>
      <c r="TPE4" s="510"/>
      <c r="TPF4" s="511"/>
      <c r="TPG4" s="511"/>
      <c r="TPH4" s="512"/>
      <c r="TPI4" s="510"/>
      <c r="TPJ4" s="511"/>
      <c r="TPK4" s="511"/>
      <c r="TPL4" s="512"/>
      <c r="TPM4" s="510"/>
      <c r="TPN4" s="511"/>
      <c r="TPO4" s="511"/>
      <c r="TPP4" s="512"/>
      <c r="TPQ4" s="510"/>
      <c r="TPR4" s="511"/>
      <c r="TPS4" s="511"/>
      <c r="TPT4" s="512"/>
      <c r="TPU4" s="510"/>
      <c r="TPV4" s="511"/>
      <c r="TPW4" s="511"/>
      <c r="TPX4" s="512"/>
      <c r="TPY4" s="510"/>
      <c r="TPZ4" s="511"/>
      <c r="TQA4" s="511"/>
      <c r="TQB4" s="512"/>
      <c r="TQC4" s="510"/>
      <c r="TQD4" s="511"/>
      <c r="TQE4" s="511"/>
      <c r="TQF4" s="512"/>
      <c r="TQG4" s="510"/>
      <c r="TQH4" s="511"/>
      <c r="TQI4" s="511"/>
      <c r="TQJ4" s="512"/>
      <c r="TQK4" s="510"/>
      <c r="TQL4" s="511"/>
      <c r="TQM4" s="511"/>
      <c r="TQN4" s="512"/>
      <c r="TQO4" s="510"/>
      <c r="TQP4" s="511"/>
      <c r="TQQ4" s="511"/>
      <c r="TQR4" s="512"/>
      <c r="TQS4" s="510"/>
      <c r="TQT4" s="511"/>
      <c r="TQU4" s="511"/>
      <c r="TQV4" s="512"/>
      <c r="TQW4" s="510"/>
      <c r="TQX4" s="511"/>
      <c r="TQY4" s="511"/>
      <c r="TQZ4" s="512"/>
      <c r="TRA4" s="510"/>
      <c r="TRB4" s="511"/>
      <c r="TRC4" s="511"/>
      <c r="TRD4" s="512"/>
      <c r="TRE4" s="510"/>
      <c r="TRF4" s="511"/>
      <c r="TRG4" s="511"/>
      <c r="TRH4" s="512"/>
      <c r="TRI4" s="510"/>
      <c r="TRJ4" s="511"/>
      <c r="TRK4" s="511"/>
      <c r="TRL4" s="512"/>
      <c r="TRM4" s="510"/>
      <c r="TRN4" s="511"/>
      <c r="TRO4" s="511"/>
      <c r="TRP4" s="512"/>
      <c r="TRQ4" s="510"/>
      <c r="TRR4" s="511"/>
      <c r="TRS4" s="511"/>
      <c r="TRT4" s="512"/>
      <c r="TRU4" s="510"/>
      <c r="TRV4" s="511"/>
      <c r="TRW4" s="511"/>
      <c r="TRX4" s="512"/>
      <c r="TRY4" s="510"/>
      <c r="TRZ4" s="511"/>
      <c r="TSA4" s="511"/>
      <c r="TSB4" s="512"/>
      <c r="TSC4" s="510"/>
      <c r="TSD4" s="511"/>
      <c r="TSE4" s="511"/>
      <c r="TSF4" s="512"/>
      <c r="TSG4" s="510"/>
      <c r="TSH4" s="511"/>
      <c r="TSI4" s="511"/>
      <c r="TSJ4" s="512"/>
      <c r="TSK4" s="510"/>
      <c r="TSL4" s="511"/>
      <c r="TSM4" s="511"/>
      <c r="TSN4" s="512"/>
      <c r="TSO4" s="510"/>
      <c r="TSP4" s="511"/>
      <c r="TSQ4" s="511"/>
      <c r="TSR4" s="512"/>
      <c r="TSS4" s="510"/>
      <c r="TST4" s="511"/>
      <c r="TSU4" s="511"/>
      <c r="TSV4" s="512"/>
      <c r="TSW4" s="510"/>
      <c r="TSX4" s="511"/>
      <c r="TSY4" s="511"/>
      <c r="TSZ4" s="512"/>
      <c r="TTA4" s="510"/>
      <c r="TTB4" s="511"/>
      <c r="TTC4" s="511"/>
      <c r="TTD4" s="512"/>
      <c r="TTE4" s="510"/>
      <c r="TTF4" s="511"/>
      <c r="TTG4" s="511"/>
      <c r="TTH4" s="512"/>
      <c r="TTI4" s="510"/>
      <c r="TTJ4" s="511"/>
      <c r="TTK4" s="511"/>
      <c r="TTL4" s="512"/>
      <c r="TTM4" s="510"/>
      <c r="TTN4" s="511"/>
      <c r="TTO4" s="511"/>
      <c r="TTP4" s="512"/>
      <c r="TTQ4" s="510"/>
      <c r="TTR4" s="511"/>
      <c r="TTS4" s="511"/>
      <c r="TTT4" s="512"/>
      <c r="TTU4" s="510"/>
      <c r="TTV4" s="511"/>
      <c r="TTW4" s="511"/>
      <c r="TTX4" s="512"/>
      <c r="TTY4" s="510"/>
      <c r="TTZ4" s="511"/>
      <c r="TUA4" s="511"/>
      <c r="TUB4" s="512"/>
      <c r="TUC4" s="510"/>
      <c r="TUD4" s="511"/>
      <c r="TUE4" s="511"/>
      <c r="TUF4" s="512"/>
      <c r="TUG4" s="510"/>
      <c r="TUH4" s="511"/>
      <c r="TUI4" s="511"/>
      <c r="TUJ4" s="512"/>
      <c r="TUK4" s="510"/>
      <c r="TUL4" s="511"/>
      <c r="TUM4" s="511"/>
      <c r="TUN4" s="512"/>
      <c r="TUO4" s="510"/>
      <c r="TUP4" s="511"/>
      <c r="TUQ4" s="511"/>
      <c r="TUR4" s="512"/>
      <c r="TUS4" s="510"/>
      <c r="TUT4" s="511"/>
      <c r="TUU4" s="511"/>
      <c r="TUV4" s="512"/>
      <c r="TUW4" s="510"/>
      <c r="TUX4" s="511"/>
      <c r="TUY4" s="511"/>
      <c r="TUZ4" s="512"/>
      <c r="TVA4" s="510"/>
      <c r="TVB4" s="511"/>
      <c r="TVC4" s="511"/>
      <c r="TVD4" s="512"/>
      <c r="TVE4" s="510"/>
      <c r="TVF4" s="511"/>
      <c r="TVG4" s="511"/>
      <c r="TVH4" s="512"/>
      <c r="TVI4" s="510"/>
      <c r="TVJ4" s="511"/>
      <c r="TVK4" s="511"/>
      <c r="TVL4" s="512"/>
      <c r="TVM4" s="510"/>
      <c r="TVN4" s="511"/>
      <c r="TVO4" s="511"/>
      <c r="TVP4" s="512"/>
      <c r="TVQ4" s="510"/>
      <c r="TVR4" s="511"/>
      <c r="TVS4" s="511"/>
      <c r="TVT4" s="512"/>
      <c r="TVU4" s="510"/>
      <c r="TVV4" s="511"/>
      <c r="TVW4" s="511"/>
      <c r="TVX4" s="512"/>
      <c r="TVY4" s="510"/>
      <c r="TVZ4" s="511"/>
      <c r="TWA4" s="511"/>
      <c r="TWB4" s="512"/>
      <c r="TWC4" s="510"/>
      <c r="TWD4" s="511"/>
      <c r="TWE4" s="511"/>
      <c r="TWF4" s="512"/>
      <c r="TWG4" s="510"/>
      <c r="TWH4" s="511"/>
      <c r="TWI4" s="511"/>
      <c r="TWJ4" s="512"/>
      <c r="TWK4" s="510"/>
      <c r="TWL4" s="511"/>
      <c r="TWM4" s="511"/>
      <c r="TWN4" s="512"/>
      <c r="TWO4" s="510"/>
      <c r="TWP4" s="511"/>
      <c r="TWQ4" s="511"/>
      <c r="TWR4" s="512"/>
      <c r="TWS4" s="510"/>
      <c r="TWT4" s="511"/>
      <c r="TWU4" s="511"/>
      <c r="TWV4" s="512"/>
      <c r="TWW4" s="510"/>
      <c r="TWX4" s="511"/>
      <c r="TWY4" s="511"/>
      <c r="TWZ4" s="512"/>
      <c r="TXA4" s="510"/>
      <c r="TXB4" s="511"/>
      <c r="TXC4" s="511"/>
      <c r="TXD4" s="512"/>
      <c r="TXE4" s="510"/>
      <c r="TXF4" s="511"/>
      <c r="TXG4" s="511"/>
      <c r="TXH4" s="512"/>
      <c r="TXI4" s="510"/>
      <c r="TXJ4" s="511"/>
      <c r="TXK4" s="511"/>
      <c r="TXL4" s="512"/>
      <c r="TXM4" s="510"/>
      <c r="TXN4" s="511"/>
      <c r="TXO4" s="511"/>
      <c r="TXP4" s="512"/>
      <c r="TXQ4" s="510"/>
      <c r="TXR4" s="511"/>
      <c r="TXS4" s="511"/>
      <c r="TXT4" s="512"/>
      <c r="TXU4" s="510"/>
      <c r="TXV4" s="511"/>
      <c r="TXW4" s="511"/>
      <c r="TXX4" s="512"/>
      <c r="TXY4" s="510"/>
      <c r="TXZ4" s="511"/>
      <c r="TYA4" s="511"/>
      <c r="TYB4" s="512"/>
      <c r="TYC4" s="510"/>
      <c r="TYD4" s="511"/>
      <c r="TYE4" s="511"/>
      <c r="TYF4" s="512"/>
      <c r="TYG4" s="510"/>
      <c r="TYH4" s="511"/>
      <c r="TYI4" s="511"/>
      <c r="TYJ4" s="512"/>
      <c r="TYK4" s="510"/>
      <c r="TYL4" s="511"/>
      <c r="TYM4" s="511"/>
      <c r="TYN4" s="512"/>
      <c r="TYO4" s="510"/>
      <c r="TYP4" s="511"/>
      <c r="TYQ4" s="511"/>
      <c r="TYR4" s="512"/>
      <c r="TYS4" s="510"/>
      <c r="TYT4" s="511"/>
      <c r="TYU4" s="511"/>
      <c r="TYV4" s="512"/>
      <c r="TYW4" s="510"/>
      <c r="TYX4" s="511"/>
      <c r="TYY4" s="511"/>
      <c r="TYZ4" s="512"/>
      <c r="TZA4" s="510"/>
      <c r="TZB4" s="511"/>
      <c r="TZC4" s="511"/>
      <c r="TZD4" s="512"/>
      <c r="TZE4" s="510"/>
      <c r="TZF4" s="511"/>
      <c r="TZG4" s="511"/>
      <c r="TZH4" s="512"/>
      <c r="TZI4" s="510"/>
      <c r="TZJ4" s="511"/>
      <c r="TZK4" s="511"/>
      <c r="TZL4" s="512"/>
      <c r="TZM4" s="510"/>
      <c r="TZN4" s="511"/>
      <c r="TZO4" s="511"/>
      <c r="TZP4" s="512"/>
      <c r="TZQ4" s="510"/>
      <c r="TZR4" s="511"/>
      <c r="TZS4" s="511"/>
      <c r="TZT4" s="512"/>
      <c r="TZU4" s="510"/>
      <c r="TZV4" s="511"/>
      <c r="TZW4" s="511"/>
      <c r="TZX4" s="512"/>
      <c r="TZY4" s="510"/>
      <c r="TZZ4" s="511"/>
      <c r="UAA4" s="511"/>
      <c r="UAB4" s="512"/>
      <c r="UAC4" s="510"/>
      <c r="UAD4" s="511"/>
      <c r="UAE4" s="511"/>
      <c r="UAF4" s="512"/>
      <c r="UAG4" s="510"/>
      <c r="UAH4" s="511"/>
      <c r="UAI4" s="511"/>
      <c r="UAJ4" s="512"/>
      <c r="UAK4" s="510"/>
      <c r="UAL4" s="511"/>
      <c r="UAM4" s="511"/>
      <c r="UAN4" s="512"/>
      <c r="UAO4" s="510"/>
      <c r="UAP4" s="511"/>
      <c r="UAQ4" s="511"/>
      <c r="UAR4" s="512"/>
      <c r="UAS4" s="510"/>
      <c r="UAT4" s="511"/>
      <c r="UAU4" s="511"/>
      <c r="UAV4" s="512"/>
      <c r="UAW4" s="510"/>
      <c r="UAX4" s="511"/>
      <c r="UAY4" s="511"/>
      <c r="UAZ4" s="512"/>
      <c r="UBA4" s="510"/>
      <c r="UBB4" s="511"/>
      <c r="UBC4" s="511"/>
      <c r="UBD4" s="512"/>
      <c r="UBE4" s="510"/>
      <c r="UBF4" s="511"/>
      <c r="UBG4" s="511"/>
      <c r="UBH4" s="512"/>
      <c r="UBI4" s="510"/>
      <c r="UBJ4" s="511"/>
      <c r="UBK4" s="511"/>
      <c r="UBL4" s="512"/>
      <c r="UBM4" s="510"/>
      <c r="UBN4" s="511"/>
      <c r="UBO4" s="511"/>
      <c r="UBP4" s="512"/>
      <c r="UBQ4" s="510"/>
      <c r="UBR4" s="511"/>
      <c r="UBS4" s="511"/>
      <c r="UBT4" s="512"/>
      <c r="UBU4" s="510"/>
      <c r="UBV4" s="511"/>
      <c r="UBW4" s="511"/>
      <c r="UBX4" s="512"/>
      <c r="UBY4" s="510"/>
      <c r="UBZ4" s="511"/>
      <c r="UCA4" s="511"/>
      <c r="UCB4" s="512"/>
      <c r="UCC4" s="510"/>
      <c r="UCD4" s="511"/>
      <c r="UCE4" s="511"/>
      <c r="UCF4" s="512"/>
      <c r="UCG4" s="510"/>
      <c r="UCH4" s="511"/>
      <c r="UCI4" s="511"/>
      <c r="UCJ4" s="512"/>
      <c r="UCK4" s="510"/>
      <c r="UCL4" s="511"/>
      <c r="UCM4" s="511"/>
      <c r="UCN4" s="512"/>
      <c r="UCO4" s="510"/>
      <c r="UCP4" s="511"/>
      <c r="UCQ4" s="511"/>
      <c r="UCR4" s="512"/>
      <c r="UCS4" s="510"/>
      <c r="UCT4" s="511"/>
      <c r="UCU4" s="511"/>
      <c r="UCV4" s="512"/>
      <c r="UCW4" s="510"/>
      <c r="UCX4" s="511"/>
      <c r="UCY4" s="511"/>
      <c r="UCZ4" s="512"/>
      <c r="UDA4" s="510"/>
      <c r="UDB4" s="511"/>
      <c r="UDC4" s="511"/>
      <c r="UDD4" s="512"/>
      <c r="UDE4" s="510"/>
      <c r="UDF4" s="511"/>
      <c r="UDG4" s="511"/>
      <c r="UDH4" s="512"/>
      <c r="UDI4" s="510"/>
      <c r="UDJ4" s="511"/>
      <c r="UDK4" s="511"/>
      <c r="UDL4" s="512"/>
      <c r="UDM4" s="510"/>
      <c r="UDN4" s="511"/>
      <c r="UDO4" s="511"/>
      <c r="UDP4" s="512"/>
      <c r="UDQ4" s="510"/>
      <c r="UDR4" s="511"/>
      <c r="UDS4" s="511"/>
      <c r="UDT4" s="512"/>
      <c r="UDU4" s="510"/>
      <c r="UDV4" s="511"/>
      <c r="UDW4" s="511"/>
      <c r="UDX4" s="512"/>
      <c r="UDY4" s="510"/>
      <c r="UDZ4" s="511"/>
      <c r="UEA4" s="511"/>
      <c r="UEB4" s="512"/>
      <c r="UEC4" s="510"/>
      <c r="UED4" s="511"/>
      <c r="UEE4" s="511"/>
      <c r="UEF4" s="512"/>
      <c r="UEG4" s="510"/>
      <c r="UEH4" s="511"/>
      <c r="UEI4" s="511"/>
      <c r="UEJ4" s="512"/>
      <c r="UEK4" s="510"/>
      <c r="UEL4" s="511"/>
      <c r="UEM4" s="511"/>
      <c r="UEN4" s="512"/>
      <c r="UEO4" s="510"/>
      <c r="UEP4" s="511"/>
      <c r="UEQ4" s="511"/>
      <c r="UER4" s="512"/>
      <c r="UES4" s="510"/>
      <c r="UET4" s="511"/>
      <c r="UEU4" s="511"/>
      <c r="UEV4" s="512"/>
      <c r="UEW4" s="510"/>
      <c r="UEX4" s="511"/>
      <c r="UEY4" s="511"/>
      <c r="UEZ4" s="512"/>
      <c r="UFA4" s="510"/>
      <c r="UFB4" s="511"/>
      <c r="UFC4" s="511"/>
      <c r="UFD4" s="512"/>
      <c r="UFE4" s="510"/>
      <c r="UFF4" s="511"/>
      <c r="UFG4" s="511"/>
      <c r="UFH4" s="512"/>
      <c r="UFI4" s="510"/>
      <c r="UFJ4" s="511"/>
      <c r="UFK4" s="511"/>
      <c r="UFL4" s="512"/>
      <c r="UFM4" s="510"/>
      <c r="UFN4" s="511"/>
      <c r="UFO4" s="511"/>
      <c r="UFP4" s="512"/>
      <c r="UFQ4" s="510"/>
      <c r="UFR4" s="511"/>
      <c r="UFS4" s="511"/>
      <c r="UFT4" s="512"/>
      <c r="UFU4" s="510"/>
      <c r="UFV4" s="511"/>
      <c r="UFW4" s="511"/>
      <c r="UFX4" s="512"/>
      <c r="UFY4" s="510"/>
      <c r="UFZ4" s="511"/>
      <c r="UGA4" s="511"/>
      <c r="UGB4" s="512"/>
      <c r="UGC4" s="510"/>
      <c r="UGD4" s="511"/>
      <c r="UGE4" s="511"/>
      <c r="UGF4" s="512"/>
      <c r="UGG4" s="510"/>
      <c r="UGH4" s="511"/>
      <c r="UGI4" s="511"/>
      <c r="UGJ4" s="512"/>
      <c r="UGK4" s="510"/>
      <c r="UGL4" s="511"/>
      <c r="UGM4" s="511"/>
      <c r="UGN4" s="512"/>
      <c r="UGO4" s="510"/>
      <c r="UGP4" s="511"/>
      <c r="UGQ4" s="511"/>
      <c r="UGR4" s="512"/>
      <c r="UGS4" s="510"/>
      <c r="UGT4" s="511"/>
      <c r="UGU4" s="511"/>
      <c r="UGV4" s="512"/>
      <c r="UGW4" s="510"/>
      <c r="UGX4" s="511"/>
      <c r="UGY4" s="511"/>
      <c r="UGZ4" s="512"/>
      <c r="UHA4" s="510"/>
      <c r="UHB4" s="511"/>
      <c r="UHC4" s="511"/>
      <c r="UHD4" s="512"/>
      <c r="UHE4" s="510"/>
      <c r="UHF4" s="511"/>
      <c r="UHG4" s="511"/>
      <c r="UHH4" s="512"/>
      <c r="UHI4" s="510"/>
      <c r="UHJ4" s="511"/>
      <c r="UHK4" s="511"/>
      <c r="UHL4" s="512"/>
      <c r="UHM4" s="510"/>
      <c r="UHN4" s="511"/>
      <c r="UHO4" s="511"/>
      <c r="UHP4" s="512"/>
      <c r="UHQ4" s="510"/>
      <c r="UHR4" s="511"/>
      <c r="UHS4" s="511"/>
      <c r="UHT4" s="512"/>
      <c r="UHU4" s="510"/>
      <c r="UHV4" s="511"/>
      <c r="UHW4" s="511"/>
      <c r="UHX4" s="512"/>
      <c r="UHY4" s="510"/>
      <c r="UHZ4" s="511"/>
      <c r="UIA4" s="511"/>
      <c r="UIB4" s="512"/>
      <c r="UIC4" s="510"/>
      <c r="UID4" s="511"/>
      <c r="UIE4" s="511"/>
      <c r="UIF4" s="512"/>
      <c r="UIG4" s="510"/>
      <c r="UIH4" s="511"/>
      <c r="UII4" s="511"/>
      <c r="UIJ4" s="512"/>
      <c r="UIK4" s="510"/>
      <c r="UIL4" s="511"/>
      <c r="UIM4" s="511"/>
      <c r="UIN4" s="512"/>
      <c r="UIO4" s="510"/>
      <c r="UIP4" s="511"/>
      <c r="UIQ4" s="511"/>
      <c r="UIR4" s="512"/>
      <c r="UIS4" s="510"/>
      <c r="UIT4" s="511"/>
      <c r="UIU4" s="511"/>
      <c r="UIV4" s="512"/>
      <c r="UIW4" s="510"/>
      <c r="UIX4" s="511"/>
      <c r="UIY4" s="511"/>
      <c r="UIZ4" s="512"/>
      <c r="UJA4" s="510"/>
      <c r="UJB4" s="511"/>
      <c r="UJC4" s="511"/>
      <c r="UJD4" s="512"/>
      <c r="UJE4" s="510"/>
      <c r="UJF4" s="511"/>
      <c r="UJG4" s="511"/>
      <c r="UJH4" s="512"/>
      <c r="UJI4" s="510"/>
      <c r="UJJ4" s="511"/>
      <c r="UJK4" s="511"/>
      <c r="UJL4" s="512"/>
      <c r="UJM4" s="510"/>
      <c r="UJN4" s="511"/>
      <c r="UJO4" s="511"/>
      <c r="UJP4" s="512"/>
      <c r="UJQ4" s="510"/>
      <c r="UJR4" s="511"/>
      <c r="UJS4" s="511"/>
      <c r="UJT4" s="512"/>
      <c r="UJU4" s="510"/>
      <c r="UJV4" s="511"/>
      <c r="UJW4" s="511"/>
      <c r="UJX4" s="512"/>
      <c r="UJY4" s="510"/>
      <c r="UJZ4" s="511"/>
      <c r="UKA4" s="511"/>
      <c r="UKB4" s="512"/>
      <c r="UKC4" s="510"/>
      <c r="UKD4" s="511"/>
      <c r="UKE4" s="511"/>
      <c r="UKF4" s="512"/>
      <c r="UKG4" s="510"/>
      <c r="UKH4" s="511"/>
      <c r="UKI4" s="511"/>
      <c r="UKJ4" s="512"/>
      <c r="UKK4" s="510"/>
      <c r="UKL4" s="511"/>
      <c r="UKM4" s="511"/>
      <c r="UKN4" s="512"/>
      <c r="UKO4" s="510"/>
      <c r="UKP4" s="511"/>
      <c r="UKQ4" s="511"/>
      <c r="UKR4" s="512"/>
      <c r="UKS4" s="510"/>
      <c r="UKT4" s="511"/>
      <c r="UKU4" s="511"/>
      <c r="UKV4" s="512"/>
      <c r="UKW4" s="510"/>
      <c r="UKX4" s="511"/>
      <c r="UKY4" s="511"/>
      <c r="UKZ4" s="512"/>
      <c r="ULA4" s="510"/>
      <c r="ULB4" s="511"/>
      <c r="ULC4" s="511"/>
      <c r="ULD4" s="512"/>
      <c r="ULE4" s="510"/>
      <c r="ULF4" s="511"/>
      <c r="ULG4" s="511"/>
      <c r="ULH4" s="512"/>
      <c r="ULI4" s="510"/>
      <c r="ULJ4" s="511"/>
      <c r="ULK4" s="511"/>
      <c r="ULL4" s="512"/>
      <c r="ULM4" s="510"/>
      <c r="ULN4" s="511"/>
      <c r="ULO4" s="511"/>
      <c r="ULP4" s="512"/>
      <c r="ULQ4" s="510"/>
      <c r="ULR4" s="511"/>
      <c r="ULS4" s="511"/>
      <c r="ULT4" s="512"/>
      <c r="ULU4" s="510"/>
      <c r="ULV4" s="511"/>
      <c r="ULW4" s="511"/>
      <c r="ULX4" s="512"/>
      <c r="ULY4" s="510"/>
      <c r="ULZ4" s="511"/>
      <c r="UMA4" s="511"/>
      <c r="UMB4" s="512"/>
      <c r="UMC4" s="510"/>
      <c r="UMD4" s="511"/>
      <c r="UME4" s="511"/>
      <c r="UMF4" s="512"/>
      <c r="UMG4" s="510"/>
      <c r="UMH4" s="511"/>
      <c r="UMI4" s="511"/>
      <c r="UMJ4" s="512"/>
      <c r="UMK4" s="510"/>
      <c r="UML4" s="511"/>
      <c r="UMM4" s="511"/>
      <c r="UMN4" s="512"/>
      <c r="UMO4" s="510"/>
      <c r="UMP4" s="511"/>
      <c r="UMQ4" s="511"/>
      <c r="UMR4" s="512"/>
      <c r="UMS4" s="510"/>
      <c r="UMT4" s="511"/>
      <c r="UMU4" s="511"/>
      <c r="UMV4" s="512"/>
      <c r="UMW4" s="510"/>
      <c r="UMX4" s="511"/>
      <c r="UMY4" s="511"/>
      <c r="UMZ4" s="512"/>
      <c r="UNA4" s="510"/>
      <c r="UNB4" s="511"/>
      <c r="UNC4" s="511"/>
      <c r="UND4" s="512"/>
      <c r="UNE4" s="510"/>
      <c r="UNF4" s="511"/>
      <c r="UNG4" s="511"/>
      <c r="UNH4" s="512"/>
      <c r="UNI4" s="510"/>
      <c r="UNJ4" s="511"/>
      <c r="UNK4" s="511"/>
      <c r="UNL4" s="512"/>
      <c r="UNM4" s="510"/>
      <c r="UNN4" s="511"/>
      <c r="UNO4" s="511"/>
      <c r="UNP4" s="512"/>
      <c r="UNQ4" s="510"/>
      <c r="UNR4" s="511"/>
      <c r="UNS4" s="511"/>
      <c r="UNT4" s="512"/>
      <c r="UNU4" s="510"/>
      <c r="UNV4" s="511"/>
      <c r="UNW4" s="511"/>
      <c r="UNX4" s="512"/>
      <c r="UNY4" s="510"/>
      <c r="UNZ4" s="511"/>
      <c r="UOA4" s="511"/>
      <c r="UOB4" s="512"/>
      <c r="UOC4" s="510"/>
      <c r="UOD4" s="511"/>
      <c r="UOE4" s="511"/>
      <c r="UOF4" s="512"/>
      <c r="UOG4" s="510"/>
      <c r="UOH4" s="511"/>
      <c r="UOI4" s="511"/>
      <c r="UOJ4" s="512"/>
      <c r="UOK4" s="510"/>
      <c r="UOL4" s="511"/>
      <c r="UOM4" s="511"/>
      <c r="UON4" s="512"/>
      <c r="UOO4" s="510"/>
      <c r="UOP4" s="511"/>
      <c r="UOQ4" s="511"/>
      <c r="UOR4" s="512"/>
      <c r="UOS4" s="510"/>
      <c r="UOT4" s="511"/>
      <c r="UOU4" s="511"/>
      <c r="UOV4" s="512"/>
      <c r="UOW4" s="510"/>
      <c r="UOX4" s="511"/>
      <c r="UOY4" s="511"/>
      <c r="UOZ4" s="512"/>
      <c r="UPA4" s="510"/>
      <c r="UPB4" s="511"/>
      <c r="UPC4" s="511"/>
      <c r="UPD4" s="512"/>
      <c r="UPE4" s="510"/>
      <c r="UPF4" s="511"/>
      <c r="UPG4" s="511"/>
      <c r="UPH4" s="512"/>
      <c r="UPI4" s="510"/>
      <c r="UPJ4" s="511"/>
      <c r="UPK4" s="511"/>
      <c r="UPL4" s="512"/>
      <c r="UPM4" s="510"/>
      <c r="UPN4" s="511"/>
      <c r="UPO4" s="511"/>
      <c r="UPP4" s="512"/>
      <c r="UPQ4" s="510"/>
      <c r="UPR4" s="511"/>
      <c r="UPS4" s="511"/>
      <c r="UPT4" s="512"/>
      <c r="UPU4" s="510"/>
      <c r="UPV4" s="511"/>
      <c r="UPW4" s="511"/>
      <c r="UPX4" s="512"/>
      <c r="UPY4" s="510"/>
      <c r="UPZ4" s="511"/>
      <c r="UQA4" s="511"/>
      <c r="UQB4" s="512"/>
      <c r="UQC4" s="510"/>
      <c r="UQD4" s="511"/>
      <c r="UQE4" s="511"/>
      <c r="UQF4" s="512"/>
      <c r="UQG4" s="510"/>
      <c r="UQH4" s="511"/>
      <c r="UQI4" s="511"/>
      <c r="UQJ4" s="512"/>
      <c r="UQK4" s="510"/>
      <c r="UQL4" s="511"/>
      <c r="UQM4" s="511"/>
      <c r="UQN4" s="512"/>
      <c r="UQO4" s="510"/>
      <c r="UQP4" s="511"/>
      <c r="UQQ4" s="511"/>
      <c r="UQR4" s="512"/>
      <c r="UQS4" s="510"/>
      <c r="UQT4" s="511"/>
      <c r="UQU4" s="511"/>
      <c r="UQV4" s="512"/>
      <c r="UQW4" s="510"/>
      <c r="UQX4" s="511"/>
      <c r="UQY4" s="511"/>
      <c r="UQZ4" s="512"/>
      <c r="URA4" s="510"/>
      <c r="URB4" s="511"/>
      <c r="URC4" s="511"/>
      <c r="URD4" s="512"/>
      <c r="URE4" s="510"/>
      <c r="URF4" s="511"/>
      <c r="URG4" s="511"/>
      <c r="URH4" s="512"/>
      <c r="URI4" s="510"/>
      <c r="URJ4" s="511"/>
      <c r="URK4" s="511"/>
      <c r="URL4" s="512"/>
      <c r="URM4" s="510"/>
      <c r="URN4" s="511"/>
      <c r="URO4" s="511"/>
      <c r="URP4" s="512"/>
      <c r="URQ4" s="510"/>
      <c r="URR4" s="511"/>
      <c r="URS4" s="511"/>
      <c r="URT4" s="512"/>
      <c r="URU4" s="510"/>
      <c r="URV4" s="511"/>
      <c r="URW4" s="511"/>
      <c r="URX4" s="512"/>
      <c r="URY4" s="510"/>
      <c r="URZ4" s="511"/>
      <c r="USA4" s="511"/>
      <c r="USB4" s="512"/>
      <c r="USC4" s="510"/>
      <c r="USD4" s="511"/>
      <c r="USE4" s="511"/>
      <c r="USF4" s="512"/>
      <c r="USG4" s="510"/>
      <c r="USH4" s="511"/>
      <c r="USI4" s="511"/>
      <c r="USJ4" s="512"/>
      <c r="USK4" s="510"/>
      <c r="USL4" s="511"/>
      <c r="USM4" s="511"/>
      <c r="USN4" s="512"/>
      <c r="USO4" s="510"/>
      <c r="USP4" s="511"/>
      <c r="USQ4" s="511"/>
      <c r="USR4" s="512"/>
      <c r="USS4" s="510"/>
      <c r="UST4" s="511"/>
      <c r="USU4" s="511"/>
      <c r="USV4" s="512"/>
      <c r="USW4" s="510"/>
      <c r="USX4" s="511"/>
      <c r="USY4" s="511"/>
      <c r="USZ4" s="512"/>
      <c r="UTA4" s="510"/>
      <c r="UTB4" s="511"/>
      <c r="UTC4" s="511"/>
      <c r="UTD4" s="512"/>
      <c r="UTE4" s="510"/>
      <c r="UTF4" s="511"/>
      <c r="UTG4" s="511"/>
      <c r="UTH4" s="512"/>
      <c r="UTI4" s="510"/>
      <c r="UTJ4" s="511"/>
      <c r="UTK4" s="511"/>
      <c r="UTL4" s="512"/>
      <c r="UTM4" s="510"/>
      <c r="UTN4" s="511"/>
      <c r="UTO4" s="511"/>
      <c r="UTP4" s="512"/>
      <c r="UTQ4" s="510"/>
      <c r="UTR4" s="511"/>
      <c r="UTS4" s="511"/>
      <c r="UTT4" s="512"/>
      <c r="UTU4" s="510"/>
      <c r="UTV4" s="511"/>
      <c r="UTW4" s="511"/>
      <c r="UTX4" s="512"/>
      <c r="UTY4" s="510"/>
      <c r="UTZ4" s="511"/>
      <c r="UUA4" s="511"/>
      <c r="UUB4" s="512"/>
      <c r="UUC4" s="510"/>
      <c r="UUD4" s="511"/>
      <c r="UUE4" s="511"/>
      <c r="UUF4" s="512"/>
      <c r="UUG4" s="510"/>
      <c r="UUH4" s="511"/>
      <c r="UUI4" s="511"/>
      <c r="UUJ4" s="512"/>
      <c r="UUK4" s="510"/>
      <c r="UUL4" s="511"/>
      <c r="UUM4" s="511"/>
      <c r="UUN4" s="512"/>
      <c r="UUO4" s="510"/>
      <c r="UUP4" s="511"/>
      <c r="UUQ4" s="511"/>
      <c r="UUR4" s="512"/>
      <c r="UUS4" s="510"/>
      <c r="UUT4" s="511"/>
      <c r="UUU4" s="511"/>
      <c r="UUV4" s="512"/>
      <c r="UUW4" s="510"/>
      <c r="UUX4" s="511"/>
      <c r="UUY4" s="511"/>
      <c r="UUZ4" s="512"/>
      <c r="UVA4" s="510"/>
      <c r="UVB4" s="511"/>
      <c r="UVC4" s="511"/>
      <c r="UVD4" s="512"/>
      <c r="UVE4" s="510"/>
      <c r="UVF4" s="511"/>
      <c r="UVG4" s="511"/>
      <c r="UVH4" s="512"/>
      <c r="UVI4" s="510"/>
      <c r="UVJ4" s="511"/>
      <c r="UVK4" s="511"/>
      <c r="UVL4" s="512"/>
      <c r="UVM4" s="510"/>
      <c r="UVN4" s="511"/>
      <c r="UVO4" s="511"/>
      <c r="UVP4" s="512"/>
      <c r="UVQ4" s="510"/>
      <c r="UVR4" s="511"/>
      <c r="UVS4" s="511"/>
      <c r="UVT4" s="512"/>
      <c r="UVU4" s="510"/>
      <c r="UVV4" s="511"/>
      <c r="UVW4" s="511"/>
      <c r="UVX4" s="512"/>
      <c r="UVY4" s="510"/>
      <c r="UVZ4" s="511"/>
      <c r="UWA4" s="511"/>
      <c r="UWB4" s="512"/>
      <c r="UWC4" s="510"/>
      <c r="UWD4" s="511"/>
      <c r="UWE4" s="511"/>
      <c r="UWF4" s="512"/>
      <c r="UWG4" s="510"/>
      <c r="UWH4" s="511"/>
      <c r="UWI4" s="511"/>
      <c r="UWJ4" s="512"/>
      <c r="UWK4" s="510"/>
      <c r="UWL4" s="511"/>
      <c r="UWM4" s="511"/>
      <c r="UWN4" s="512"/>
      <c r="UWO4" s="510"/>
      <c r="UWP4" s="511"/>
      <c r="UWQ4" s="511"/>
      <c r="UWR4" s="512"/>
      <c r="UWS4" s="510"/>
      <c r="UWT4" s="511"/>
      <c r="UWU4" s="511"/>
      <c r="UWV4" s="512"/>
      <c r="UWW4" s="510"/>
      <c r="UWX4" s="511"/>
      <c r="UWY4" s="511"/>
      <c r="UWZ4" s="512"/>
      <c r="UXA4" s="510"/>
      <c r="UXB4" s="511"/>
      <c r="UXC4" s="511"/>
      <c r="UXD4" s="512"/>
      <c r="UXE4" s="510"/>
      <c r="UXF4" s="511"/>
      <c r="UXG4" s="511"/>
      <c r="UXH4" s="512"/>
      <c r="UXI4" s="510"/>
      <c r="UXJ4" s="511"/>
      <c r="UXK4" s="511"/>
      <c r="UXL4" s="512"/>
      <c r="UXM4" s="510"/>
      <c r="UXN4" s="511"/>
      <c r="UXO4" s="511"/>
      <c r="UXP4" s="512"/>
      <c r="UXQ4" s="510"/>
      <c r="UXR4" s="511"/>
      <c r="UXS4" s="511"/>
      <c r="UXT4" s="512"/>
      <c r="UXU4" s="510"/>
      <c r="UXV4" s="511"/>
      <c r="UXW4" s="511"/>
      <c r="UXX4" s="512"/>
      <c r="UXY4" s="510"/>
      <c r="UXZ4" s="511"/>
      <c r="UYA4" s="511"/>
      <c r="UYB4" s="512"/>
      <c r="UYC4" s="510"/>
      <c r="UYD4" s="511"/>
      <c r="UYE4" s="511"/>
      <c r="UYF4" s="512"/>
      <c r="UYG4" s="510"/>
      <c r="UYH4" s="511"/>
      <c r="UYI4" s="511"/>
      <c r="UYJ4" s="512"/>
      <c r="UYK4" s="510"/>
      <c r="UYL4" s="511"/>
      <c r="UYM4" s="511"/>
      <c r="UYN4" s="512"/>
      <c r="UYO4" s="510"/>
      <c r="UYP4" s="511"/>
      <c r="UYQ4" s="511"/>
      <c r="UYR4" s="512"/>
      <c r="UYS4" s="510"/>
      <c r="UYT4" s="511"/>
      <c r="UYU4" s="511"/>
      <c r="UYV4" s="512"/>
      <c r="UYW4" s="510"/>
      <c r="UYX4" s="511"/>
      <c r="UYY4" s="511"/>
      <c r="UYZ4" s="512"/>
      <c r="UZA4" s="510"/>
      <c r="UZB4" s="511"/>
      <c r="UZC4" s="511"/>
      <c r="UZD4" s="512"/>
      <c r="UZE4" s="510"/>
      <c r="UZF4" s="511"/>
      <c r="UZG4" s="511"/>
      <c r="UZH4" s="512"/>
      <c r="UZI4" s="510"/>
      <c r="UZJ4" s="511"/>
      <c r="UZK4" s="511"/>
      <c r="UZL4" s="512"/>
      <c r="UZM4" s="510"/>
      <c r="UZN4" s="511"/>
      <c r="UZO4" s="511"/>
      <c r="UZP4" s="512"/>
      <c r="UZQ4" s="510"/>
      <c r="UZR4" s="511"/>
      <c r="UZS4" s="511"/>
      <c r="UZT4" s="512"/>
      <c r="UZU4" s="510"/>
      <c r="UZV4" s="511"/>
      <c r="UZW4" s="511"/>
      <c r="UZX4" s="512"/>
      <c r="UZY4" s="510"/>
      <c r="UZZ4" s="511"/>
      <c r="VAA4" s="511"/>
      <c r="VAB4" s="512"/>
      <c r="VAC4" s="510"/>
      <c r="VAD4" s="511"/>
      <c r="VAE4" s="511"/>
      <c r="VAF4" s="512"/>
      <c r="VAG4" s="510"/>
      <c r="VAH4" s="511"/>
      <c r="VAI4" s="511"/>
      <c r="VAJ4" s="512"/>
      <c r="VAK4" s="510"/>
      <c r="VAL4" s="511"/>
      <c r="VAM4" s="511"/>
      <c r="VAN4" s="512"/>
      <c r="VAO4" s="510"/>
      <c r="VAP4" s="511"/>
      <c r="VAQ4" s="511"/>
      <c r="VAR4" s="512"/>
      <c r="VAS4" s="510"/>
      <c r="VAT4" s="511"/>
      <c r="VAU4" s="511"/>
      <c r="VAV4" s="512"/>
      <c r="VAW4" s="510"/>
      <c r="VAX4" s="511"/>
      <c r="VAY4" s="511"/>
      <c r="VAZ4" s="512"/>
      <c r="VBA4" s="510"/>
      <c r="VBB4" s="511"/>
      <c r="VBC4" s="511"/>
      <c r="VBD4" s="512"/>
      <c r="VBE4" s="510"/>
      <c r="VBF4" s="511"/>
      <c r="VBG4" s="511"/>
      <c r="VBH4" s="512"/>
      <c r="VBI4" s="510"/>
      <c r="VBJ4" s="511"/>
      <c r="VBK4" s="511"/>
      <c r="VBL4" s="512"/>
      <c r="VBM4" s="510"/>
      <c r="VBN4" s="511"/>
      <c r="VBO4" s="511"/>
      <c r="VBP4" s="512"/>
      <c r="VBQ4" s="510"/>
      <c r="VBR4" s="511"/>
      <c r="VBS4" s="511"/>
      <c r="VBT4" s="512"/>
      <c r="VBU4" s="510"/>
      <c r="VBV4" s="511"/>
      <c r="VBW4" s="511"/>
      <c r="VBX4" s="512"/>
      <c r="VBY4" s="510"/>
      <c r="VBZ4" s="511"/>
      <c r="VCA4" s="511"/>
      <c r="VCB4" s="512"/>
      <c r="VCC4" s="510"/>
      <c r="VCD4" s="511"/>
      <c r="VCE4" s="511"/>
      <c r="VCF4" s="512"/>
      <c r="VCG4" s="510"/>
      <c r="VCH4" s="511"/>
      <c r="VCI4" s="511"/>
      <c r="VCJ4" s="512"/>
      <c r="VCK4" s="510"/>
      <c r="VCL4" s="511"/>
      <c r="VCM4" s="511"/>
      <c r="VCN4" s="512"/>
      <c r="VCO4" s="510"/>
      <c r="VCP4" s="511"/>
      <c r="VCQ4" s="511"/>
      <c r="VCR4" s="512"/>
      <c r="VCS4" s="510"/>
      <c r="VCT4" s="511"/>
      <c r="VCU4" s="511"/>
      <c r="VCV4" s="512"/>
      <c r="VCW4" s="510"/>
      <c r="VCX4" s="511"/>
      <c r="VCY4" s="511"/>
      <c r="VCZ4" s="512"/>
      <c r="VDA4" s="510"/>
      <c r="VDB4" s="511"/>
      <c r="VDC4" s="511"/>
      <c r="VDD4" s="512"/>
      <c r="VDE4" s="510"/>
      <c r="VDF4" s="511"/>
      <c r="VDG4" s="511"/>
      <c r="VDH4" s="512"/>
      <c r="VDI4" s="510"/>
      <c r="VDJ4" s="511"/>
      <c r="VDK4" s="511"/>
      <c r="VDL4" s="512"/>
      <c r="VDM4" s="510"/>
      <c r="VDN4" s="511"/>
      <c r="VDO4" s="511"/>
      <c r="VDP4" s="512"/>
      <c r="VDQ4" s="510"/>
      <c r="VDR4" s="511"/>
      <c r="VDS4" s="511"/>
      <c r="VDT4" s="512"/>
      <c r="VDU4" s="510"/>
      <c r="VDV4" s="511"/>
      <c r="VDW4" s="511"/>
      <c r="VDX4" s="512"/>
      <c r="VDY4" s="510"/>
      <c r="VDZ4" s="511"/>
      <c r="VEA4" s="511"/>
      <c r="VEB4" s="512"/>
      <c r="VEC4" s="510"/>
      <c r="VED4" s="511"/>
      <c r="VEE4" s="511"/>
      <c r="VEF4" s="512"/>
      <c r="VEG4" s="510"/>
      <c r="VEH4" s="511"/>
      <c r="VEI4" s="511"/>
      <c r="VEJ4" s="512"/>
      <c r="VEK4" s="510"/>
      <c r="VEL4" s="511"/>
      <c r="VEM4" s="511"/>
      <c r="VEN4" s="512"/>
      <c r="VEO4" s="510"/>
      <c r="VEP4" s="511"/>
      <c r="VEQ4" s="511"/>
      <c r="VER4" s="512"/>
      <c r="VES4" s="510"/>
      <c r="VET4" s="511"/>
      <c r="VEU4" s="511"/>
      <c r="VEV4" s="512"/>
      <c r="VEW4" s="510"/>
      <c r="VEX4" s="511"/>
      <c r="VEY4" s="511"/>
      <c r="VEZ4" s="512"/>
      <c r="VFA4" s="510"/>
      <c r="VFB4" s="511"/>
      <c r="VFC4" s="511"/>
      <c r="VFD4" s="512"/>
      <c r="VFE4" s="510"/>
      <c r="VFF4" s="511"/>
      <c r="VFG4" s="511"/>
      <c r="VFH4" s="512"/>
      <c r="VFI4" s="510"/>
      <c r="VFJ4" s="511"/>
      <c r="VFK4" s="511"/>
      <c r="VFL4" s="512"/>
      <c r="VFM4" s="510"/>
      <c r="VFN4" s="511"/>
      <c r="VFO4" s="511"/>
      <c r="VFP4" s="512"/>
      <c r="VFQ4" s="510"/>
      <c r="VFR4" s="511"/>
      <c r="VFS4" s="511"/>
      <c r="VFT4" s="512"/>
      <c r="VFU4" s="510"/>
      <c r="VFV4" s="511"/>
      <c r="VFW4" s="511"/>
      <c r="VFX4" s="512"/>
      <c r="VFY4" s="510"/>
      <c r="VFZ4" s="511"/>
      <c r="VGA4" s="511"/>
      <c r="VGB4" s="512"/>
      <c r="VGC4" s="510"/>
      <c r="VGD4" s="511"/>
      <c r="VGE4" s="511"/>
      <c r="VGF4" s="512"/>
      <c r="VGG4" s="510"/>
      <c r="VGH4" s="511"/>
      <c r="VGI4" s="511"/>
      <c r="VGJ4" s="512"/>
      <c r="VGK4" s="510"/>
      <c r="VGL4" s="511"/>
      <c r="VGM4" s="511"/>
      <c r="VGN4" s="512"/>
      <c r="VGO4" s="510"/>
      <c r="VGP4" s="511"/>
      <c r="VGQ4" s="511"/>
      <c r="VGR4" s="512"/>
      <c r="VGS4" s="510"/>
      <c r="VGT4" s="511"/>
      <c r="VGU4" s="511"/>
      <c r="VGV4" s="512"/>
      <c r="VGW4" s="510"/>
      <c r="VGX4" s="511"/>
      <c r="VGY4" s="511"/>
      <c r="VGZ4" s="512"/>
      <c r="VHA4" s="510"/>
      <c r="VHB4" s="511"/>
      <c r="VHC4" s="511"/>
      <c r="VHD4" s="512"/>
      <c r="VHE4" s="510"/>
      <c r="VHF4" s="511"/>
      <c r="VHG4" s="511"/>
      <c r="VHH4" s="512"/>
      <c r="VHI4" s="510"/>
      <c r="VHJ4" s="511"/>
      <c r="VHK4" s="511"/>
      <c r="VHL4" s="512"/>
      <c r="VHM4" s="510"/>
      <c r="VHN4" s="511"/>
      <c r="VHO4" s="511"/>
      <c r="VHP4" s="512"/>
      <c r="VHQ4" s="510"/>
      <c r="VHR4" s="511"/>
      <c r="VHS4" s="511"/>
      <c r="VHT4" s="512"/>
      <c r="VHU4" s="510"/>
      <c r="VHV4" s="511"/>
      <c r="VHW4" s="511"/>
      <c r="VHX4" s="512"/>
      <c r="VHY4" s="510"/>
      <c r="VHZ4" s="511"/>
      <c r="VIA4" s="511"/>
      <c r="VIB4" s="512"/>
      <c r="VIC4" s="510"/>
      <c r="VID4" s="511"/>
      <c r="VIE4" s="511"/>
      <c r="VIF4" s="512"/>
      <c r="VIG4" s="510"/>
      <c r="VIH4" s="511"/>
      <c r="VII4" s="511"/>
      <c r="VIJ4" s="512"/>
      <c r="VIK4" s="510"/>
      <c r="VIL4" s="511"/>
      <c r="VIM4" s="511"/>
      <c r="VIN4" s="512"/>
      <c r="VIO4" s="510"/>
      <c r="VIP4" s="511"/>
      <c r="VIQ4" s="511"/>
      <c r="VIR4" s="512"/>
      <c r="VIS4" s="510"/>
      <c r="VIT4" s="511"/>
      <c r="VIU4" s="511"/>
      <c r="VIV4" s="512"/>
      <c r="VIW4" s="510"/>
      <c r="VIX4" s="511"/>
      <c r="VIY4" s="511"/>
      <c r="VIZ4" s="512"/>
      <c r="VJA4" s="510"/>
      <c r="VJB4" s="511"/>
      <c r="VJC4" s="511"/>
      <c r="VJD4" s="512"/>
      <c r="VJE4" s="510"/>
      <c r="VJF4" s="511"/>
      <c r="VJG4" s="511"/>
      <c r="VJH4" s="512"/>
      <c r="VJI4" s="510"/>
      <c r="VJJ4" s="511"/>
      <c r="VJK4" s="511"/>
      <c r="VJL4" s="512"/>
      <c r="VJM4" s="510"/>
      <c r="VJN4" s="511"/>
      <c r="VJO4" s="511"/>
      <c r="VJP4" s="512"/>
      <c r="VJQ4" s="510"/>
      <c r="VJR4" s="511"/>
      <c r="VJS4" s="511"/>
      <c r="VJT4" s="512"/>
      <c r="VJU4" s="510"/>
      <c r="VJV4" s="511"/>
      <c r="VJW4" s="511"/>
      <c r="VJX4" s="512"/>
      <c r="VJY4" s="510"/>
      <c r="VJZ4" s="511"/>
      <c r="VKA4" s="511"/>
      <c r="VKB4" s="512"/>
      <c r="VKC4" s="510"/>
      <c r="VKD4" s="511"/>
      <c r="VKE4" s="511"/>
      <c r="VKF4" s="512"/>
      <c r="VKG4" s="510"/>
      <c r="VKH4" s="511"/>
      <c r="VKI4" s="511"/>
      <c r="VKJ4" s="512"/>
      <c r="VKK4" s="510"/>
      <c r="VKL4" s="511"/>
      <c r="VKM4" s="511"/>
      <c r="VKN4" s="512"/>
      <c r="VKO4" s="510"/>
      <c r="VKP4" s="511"/>
      <c r="VKQ4" s="511"/>
      <c r="VKR4" s="512"/>
      <c r="VKS4" s="510"/>
      <c r="VKT4" s="511"/>
      <c r="VKU4" s="511"/>
      <c r="VKV4" s="512"/>
      <c r="VKW4" s="510"/>
      <c r="VKX4" s="511"/>
      <c r="VKY4" s="511"/>
      <c r="VKZ4" s="512"/>
      <c r="VLA4" s="510"/>
      <c r="VLB4" s="511"/>
      <c r="VLC4" s="511"/>
      <c r="VLD4" s="512"/>
      <c r="VLE4" s="510"/>
      <c r="VLF4" s="511"/>
      <c r="VLG4" s="511"/>
      <c r="VLH4" s="512"/>
      <c r="VLI4" s="510"/>
      <c r="VLJ4" s="511"/>
      <c r="VLK4" s="511"/>
      <c r="VLL4" s="512"/>
      <c r="VLM4" s="510"/>
      <c r="VLN4" s="511"/>
      <c r="VLO4" s="511"/>
      <c r="VLP4" s="512"/>
      <c r="VLQ4" s="510"/>
      <c r="VLR4" s="511"/>
      <c r="VLS4" s="511"/>
      <c r="VLT4" s="512"/>
      <c r="VLU4" s="510"/>
      <c r="VLV4" s="511"/>
      <c r="VLW4" s="511"/>
      <c r="VLX4" s="512"/>
      <c r="VLY4" s="510"/>
      <c r="VLZ4" s="511"/>
      <c r="VMA4" s="511"/>
      <c r="VMB4" s="512"/>
      <c r="VMC4" s="510"/>
      <c r="VMD4" s="511"/>
      <c r="VME4" s="511"/>
      <c r="VMF4" s="512"/>
      <c r="VMG4" s="510"/>
      <c r="VMH4" s="511"/>
      <c r="VMI4" s="511"/>
      <c r="VMJ4" s="512"/>
      <c r="VMK4" s="510"/>
      <c r="VML4" s="511"/>
      <c r="VMM4" s="511"/>
      <c r="VMN4" s="512"/>
      <c r="VMO4" s="510"/>
      <c r="VMP4" s="511"/>
      <c r="VMQ4" s="511"/>
      <c r="VMR4" s="512"/>
      <c r="VMS4" s="510"/>
      <c r="VMT4" s="511"/>
      <c r="VMU4" s="511"/>
      <c r="VMV4" s="512"/>
      <c r="VMW4" s="510"/>
      <c r="VMX4" s="511"/>
      <c r="VMY4" s="511"/>
      <c r="VMZ4" s="512"/>
      <c r="VNA4" s="510"/>
      <c r="VNB4" s="511"/>
      <c r="VNC4" s="511"/>
      <c r="VND4" s="512"/>
      <c r="VNE4" s="510"/>
      <c r="VNF4" s="511"/>
      <c r="VNG4" s="511"/>
      <c r="VNH4" s="512"/>
      <c r="VNI4" s="510"/>
      <c r="VNJ4" s="511"/>
      <c r="VNK4" s="511"/>
      <c r="VNL4" s="512"/>
      <c r="VNM4" s="510"/>
      <c r="VNN4" s="511"/>
      <c r="VNO4" s="511"/>
      <c r="VNP4" s="512"/>
      <c r="VNQ4" s="510"/>
      <c r="VNR4" s="511"/>
      <c r="VNS4" s="511"/>
      <c r="VNT4" s="512"/>
      <c r="VNU4" s="510"/>
      <c r="VNV4" s="511"/>
      <c r="VNW4" s="511"/>
      <c r="VNX4" s="512"/>
      <c r="VNY4" s="510"/>
      <c r="VNZ4" s="511"/>
      <c r="VOA4" s="511"/>
      <c r="VOB4" s="512"/>
      <c r="VOC4" s="510"/>
      <c r="VOD4" s="511"/>
      <c r="VOE4" s="511"/>
      <c r="VOF4" s="512"/>
      <c r="VOG4" s="510"/>
      <c r="VOH4" s="511"/>
      <c r="VOI4" s="511"/>
      <c r="VOJ4" s="512"/>
      <c r="VOK4" s="510"/>
      <c r="VOL4" s="511"/>
      <c r="VOM4" s="511"/>
      <c r="VON4" s="512"/>
      <c r="VOO4" s="510"/>
      <c r="VOP4" s="511"/>
      <c r="VOQ4" s="511"/>
      <c r="VOR4" s="512"/>
      <c r="VOS4" s="510"/>
      <c r="VOT4" s="511"/>
      <c r="VOU4" s="511"/>
      <c r="VOV4" s="512"/>
      <c r="VOW4" s="510"/>
      <c r="VOX4" s="511"/>
      <c r="VOY4" s="511"/>
      <c r="VOZ4" s="512"/>
      <c r="VPA4" s="510"/>
      <c r="VPB4" s="511"/>
      <c r="VPC4" s="511"/>
      <c r="VPD4" s="512"/>
      <c r="VPE4" s="510"/>
      <c r="VPF4" s="511"/>
      <c r="VPG4" s="511"/>
      <c r="VPH4" s="512"/>
      <c r="VPI4" s="510"/>
      <c r="VPJ4" s="511"/>
      <c r="VPK4" s="511"/>
      <c r="VPL4" s="512"/>
      <c r="VPM4" s="510"/>
      <c r="VPN4" s="511"/>
      <c r="VPO4" s="511"/>
      <c r="VPP4" s="512"/>
      <c r="VPQ4" s="510"/>
      <c r="VPR4" s="511"/>
      <c r="VPS4" s="511"/>
      <c r="VPT4" s="512"/>
      <c r="VPU4" s="510"/>
      <c r="VPV4" s="511"/>
      <c r="VPW4" s="511"/>
      <c r="VPX4" s="512"/>
      <c r="VPY4" s="510"/>
      <c r="VPZ4" s="511"/>
      <c r="VQA4" s="511"/>
      <c r="VQB4" s="512"/>
      <c r="VQC4" s="510"/>
      <c r="VQD4" s="511"/>
      <c r="VQE4" s="511"/>
      <c r="VQF4" s="512"/>
      <c r="VQG4" s="510"/>
      <c r="VQH4" s="511"/>
      <c r="VQI4" s="511"/>
      <c r="VQJ4" s="512"/>
      <c r="VQK4" s="510"/>
      <c r="VQL4" s="511"/>
      <c r="VQM4" s="511"/>
      <c r="VQN4" s="512"/>
      <c r="VQO4" s="510"/>
      <c r="VQP4" s="511"/>
      <c r="VQQ4" s="511"/>
      <c r="VQR4" s="512"/>
      <c r="VQS4" s="510"/>
      <c r="VQT4" s="511"/>
      <c r="VQU4" s="511"/>
      <c r="VQV4" s="512"/>
      <c r="VQW4" s="510"/>
      <c r="VQX4" s="511"/>
      <c r="VQY4" s="511"/>
      <c r="VQZ4" s="512"/>
      <c r="VRA4" s="510"/>
      <c r="VRB4" s="511"/>
      <c r="VRC4" s="511"/>
      <c r="VRD4" s="512"/>
      <c r="VRE4" s="510"/>
      <c r="VRF4" s="511"/>
      <c r="VRG4" s="511"/>
      <c r="VRH4" s="512"/>
      <c r="VRI4" s="510"/>
      <c r="VRJ4" s="511"/>
      <c r="VRK4" s="511"/>
      <c r="VRL4" s="512"/>
      <c r="VRM4" s="510"/>
      <c r="VRN4" s="511"/>
      <c r="VRO4" s="511"/>
      <c r="VRP4" s="512"/>
      <c r="VRQ4" s="510"/>
      <c r="VRR4" s="511"/>
      <c r="VRS4" s="511"/>
      <c r="VRT4" s="512"/>
      <c r="VRU4" s="510"/>
      <c r="VRV4" s="511"/>
      <c r="VRW4" s="511"/>
      <c r="VRX4" s="512"/>
      <c r="VRY4" s="510"/>
      <c r="VRZ4" s="511"/>
      <c r="VSA4" s="511"/>
      <c r="VSB4" s="512"/>
      <c r="VSC4" s="510"/>
      <c r="VSD4" s="511"/>
      <c r="VSE4" s="511"/>
      <c r="VSF4" s="512"/>
      <c r="VSG4" s="510"/>
      <c r="VSH4" s="511"/>
      <c r="VSI4" s="511"/>
      <c r="VSJ4" s="512"/>
      <c r="VSK4" s="510"/>
      <c r="VSL4" s="511"/>
      <c r="VSM4" s="511"/>
      <c r="VSN4" s="512"/>
      <c r="VSO4" s="510"/>
      <c r="VSP4" s="511"/>
      <c r="VSQ4" s="511"/>
      <c r="VSR4" s="512"/>
      <c r="VSS4" s="510"/>
      <c r="VST4" s="511"/>
      <c r="VSU4" s="511"/>
      <c r="VSV4" s="512"/>
      <c r="VSW4" s="510"/>
      <c r="VSX4" s="511"/>
      <c r="VSY4" s="511"/>
      <c r="VSZ4" s="512"/>
      <c r="VTA4" s="510"/>
      <c r="VTB4" s="511"/>
      <c r="VTC4" s="511"/>
      <c r="VTD4" s="512"/>
      <c r="VTE4" s="510"/>
      <c r="VTF4" s="511"/>
      <c r="VTG4" s="511"/>
      <c r="VTH4" s="512"/>
      <c r="VTI4" s="510"/>
      <c r="VTJ4" s="511"/>
      <c r="VTK4" s="511"/>
      <c r="VTL4" s="512"/>
      <c r="VTM4" s="510"/>
      <c r="VTN4" s="511"/>
      <c r="VTO4" s="511"/>
      <c r="VTP4" s="512"/>
      <c r="VTQ4" s="510"/>
      <c r="VTR4" s="511"/>
      <c r="VTS4" s="511"/>
      <c r="VTT4" s="512"/>
      <c r="VTU4" s="510"/>
      <c r="VTV4" s="511"/>
      <c r="VTW4" s="511"/>
      <c r="VTX4" s="512"/>
      <c r="VTY4" s="510"/>
      <c r="VTZ4" s="511"/>
      <c r="VUA4" s="511"/>
      <c r="VUB4" s="512"/>
      <c r="VUC4" s="510"/>
      <c r="VUD4" s="511"/>
      <c r="VUE4" s="511"/>
      <c r="VUF4" s="512"/>
      <c r="VUG4" s="510"/>
      <c r="VUH4" s="511"/>
      <c r="VUI4" s="511"/>
      <c r="VUJ4" s="512"/>
      <c r="VUK4" s="510"/>
      <c r="VUL4" s="511"/>
      <c r="VUM4" s="511"/>
      <c r="VUN4" s="512"/>
      <c r="VUO4" s="510"/>
      <c r="VUP4" s="511"/>
      <c r="VUQ4" s="511"/>
      <c r="VUR4" s="512"/>
      <c r="VUS4" s="510"/>
      <c r="VUT4" s="511"/>
      <c r="VUU4" s="511"/>
      <c r="VUV4" s="512"/>
      <c r="VUW4" s="510"/>
      <c r="VUX4" s="511"/>
      <c r="VUY4" s="511"/>
      <c r="VUZ4" s="512"/>
      <c r="VVA4" s="510"/>
      <c r="VVB4" s="511"/>
      <c r="VVC4" s="511"/>
      <c r="VVD4" s="512"/>
      <c r="VVE4" s="510"/>
      <c r="VVF4" s="511"/>
      <c r="VVG4" s="511"/>
      <c r="VVH4" s="512"/>
      <c r="VVI4" s="510"/>
      <c r="VVJ4" s="511"/>
      <c r="VVK4" s="511"/>
      <c r="VVL4" s="512"/>
      <c r="VVM4" s="510"/>
      <c r="VVN4" s="511"/>
      <c r="VVO4" s="511"/>
      <c r="VVP4" s="512"/>
      <c r="VVQ4" s="510"/>
      <c r="VVR4" s="511"/>
      <c r="VVS4" s="511"/>
      <c r="VVT4" s="512"/>
      <c r="VVU4" s="510"/>
      <c r="VVV4" s="511"/>
      <c r="VVW4" s="511"/>
      <c r="VVX4" s="512"/>
      <c r="VVY4" s="510"/>
      <c r="VVZ4" s="511"/>
      <c r="VWA4" s="511"/>
      <c r="VWB4" s="512"/>
      <c r="VWC4" s="510"/>
      <c r="VWD4" s="511"/>
      <c r="VWE4" s="511"/>
      <c r="VWF4" s="512"/>
      <c r="VWG4" s="510"/>
      <c r="VWH4" s="511"/>
      <c r="VWI4" s="511"/>
      <c r="VWJ4" s="512"/>
      <c r="VWK4" s="510"/>
      <c r="VWL4" s="511"/>
      <c r="VWM4" s="511"/>
      <c r="VWN4" s="512"/>
      <c r="VWO4" s="510"/>
      <c r="VWP4" s="511"/>
      <c r="VWQ4" s="511"/>
      <c r="VWR4" s="512"/>
      <c r="VWS4" s="510"/>
      <c r="VWT4" s="511"/>
      <c r="VWU4" s="511"/>
      <c r="VWV4" s="512"/>
      <c r="VWW4" s="510"/>
      <c r="VWX4" s="511"/>
      <c r="VWY4" s="511"/>
      <c r="VWZ4" s="512"/>
      <c r="VXA4" s="510"/>
      <c r="VXB4" s="511"/>
      <c r="VXC4" s="511"/>
      <c r="VXD4" s="512"/>
      <c r="VXE4" s="510"/>
      <c r="VXF4" s="511"/>
      <c r="VXG4" s="511"/>
      <c r="VXH4" s="512"/>
      <c r="VXI4" s="510"/>
      <c r="VXJ4" s="511"/>
      <c r="VXK4" s="511"/>
      <c r="VXL4" s="512"/>
      <c r="VXM4" s="510"/>
      <c r="VXN4" s="511"/>
      <c r="VXO4" s="511"/>
      <c r="VXP4" s="512"/>
      <c r="VXQ4" s="510"/>
      <c r="VXR4" s="511"/>
      <c r="VXS4" s="511"/>
      <c r="VXT4" s="512"/>
      <c r="VXU4" s="510"/>
      <c r="VXV4" s="511"/>
      <c r="VXW4" s="511"/>
      <c r="VXX4" s="512"/>
      <c r="VXY4" s="510"/>
      <c r="VXZ4" s="511"/>
      <c r="VYA4" s="511"/>
      <c r="VYB4" s="512"/>
      <c r="VYC4" s="510"/>
      <c r="VYD4" s="511"/>
      <c r="VYE4" s="511"/>
      <c r="VYF4" s="512"/>
      <c r="VYG4" s="510"/>
      <c r="VYH4" s="511"/>
      <c r="VYI4" s="511"/>
      <c r="VYJ4" s="512"/>
      <c r="VYK4" s="510"/>
      <c r="VYL4" s="511"/>
      <c r="VYM4" s="511"/>
      <c r="VYN4" s="512"/>
      <c r="VYO4" s="510"/>
      <c r="VYP4" s="511"/>
      <c r="VYQ4" s="511"/>
      <c r="VYR4" s="512"/>
      <c r="VYS4" s="510"/>
      <c r="VYT4" s="511"/>
      <c r="VYU4" s="511"/>
      <c r="VYV4" s="512"/>
      <c r="VYW4" s="510"/>
      <c r="VYX4" s="511"/>
      <c r="VYY4" s="511"/>
      <c r="VYZ4" s="512"/>
      <c r="VZA4" s="510"/>
      <c r="VZB4" s="511"/>
      <c r="VZC4" s="511"/>
      <c r="VZD4" s="512"/>
      <c r="VZE4" s="510"/>
      <c r="VZF4" s="511"/>
      <c r="VZG4" s="511"/>
      <c r="VZH4" s="512"/>
      <c r="VZI4" s="510"/>
      <c r="VZJ4" s="511"/>
      <c r="VZK4" s="511"/>
      <c r="VZL4" s="512"/>
      <c r="VZM4" s="510"/>
      <c r="VZN4" s="511"/>
      <c r="VZO4" s="511"/>
      <c r="VZP4" s="512"/>
      <c r="VZQ4" s="510"/>
      <c r="VZR4" s="511"/>
      <c r="VZS4" s="511"/>
      <c r="VZT4" s="512"/>
      <c r="VZU4" s="510"/>
      <c r="VZV4" s="511"/>
      <c r="VZW4" s="511"/>
      <c r="VZX4" s="512"/>
      <c r="VZY4" s="510"/>
      <c r="VZZ4" s="511"/>
      <c r="WAA4" s="511"/>
      <c r="WAB4" s="512"/>
      <c r="WAC4" s="510"/>
      <c r="WAD4" s="511"/>
      <c r="WAE4" s="511"/>
      <c r="WAF4" s="512"/>
      <c r="WAG4" s="510"/>
      <c r="WAH4" s="511"/>
      <c r="WAI4" s="511"/>
      <c r="WAJ4" s="512"/>
      <c r="WAK4" s="510"/>
      <c r="WAL4" s="511"/>
      <c r="WAM4" s="511"/>
      <c r="WAN4" s="512"/>
      <c r="WAO4" s="510"/>
      <c r="WAP4" s="511"/>
      <c r="WAQ4" s="511"/>
      <c r="WAR4" s="512"/>
      <c r="WAS4" s="510"/>
      <c r="WAT4" s="511"/>
      <c r="WAU4" s="511"/>
      <c r="WAV4" s="512"/>
      <c r="WAW4" s="510"/>
      <c r="WAX4" s="511"/>
      <c r="WAY4" s="511"/>
      <c r="WAZ4" s="512"/>
      <c r="WBA4" s="510"/>
      <c r="WBB4" s="511"/>
      <c r="WBC4" s="511"/>
      <c r="WBD4" s="512"/>
      <c r="WBE4" s="510"/>
      <c r="WBF4" s="511"/>
      <c r="WBG4" s="511"/>
      <c r="WBH4" s="512"/>
      <c r="WBI4" s="510"/>
      <c r="WBJ4" s="511"/>
      <c r="WBK4" s="511"/>
      <c r="WBL4" s="512"/>
      <c r="WBM4" s="510"/>
      <c r="WBN4" s="511"/>
      <c r="WBO4" s="511"/>
      <c r="WBP4" s="512"/>
      <c r="WBQ4" s="510"/>
      <c r="WBR4" s="511"/>
      <c r="WBS4" s="511"/>
      <c r="WBT4" s="512"/>
      <c r="WBU4" s="510"/>
      <c r="WBV4" s="511"/>
      <c r="WBW4" s="511"/>
      <c r="WBX4" s="512"/>
      <c r="WBY4" s="510"/>
      <c r="WBZ4" s="511"/>
      <c r="WCA4" s="511"/>
      <c r="WCB4" s="512"/>
      <c r="WCC4" s="510"/>
      <c r="WCD4" s="511"/>
      <c r="WCE4" s="511"/>
      <c r="WCF4" s="512"/>
      <c r="WCG4" s="510"/>
      <c r="WCH4" s="511"/>
      <c r="WCI4" s="511"/>
      <c r="WCJ4" s="512"/>
      <c r="WCK4" s="510"/>
      <c r="WCL4" s="511"/>
      <c r="WCM4" s="511"/>
      <c r="WCN4" s="512"/>
      <c r="WCO4" s="510"/>
      <c r="WCP4" s="511"/>
      <c r="WCQ4" s="511"/>
      <c r="WCR4" s="512"/>
      <c r="WCS4" s="510"/>
      <c r="WCT4" s="511"/>
      <c r="WCU4" s="511"/>
      <c r="WCV4" s="512"/>
      <c r="WCW4" s="510"/>
      <c r="WCX4" s="511"/>
      <c r="WCY4" s="511"/>
      <c r="WCZ4" s="512"/>
      <c r="WDA4" s="510"/>
      <c r="WDB4" s="511"/>
      <c r="WDC4" s="511"/>
      <c r="WDD4" s="512"/>
      <c r="WDE4" s="510"/>
      <c r="WDF4" s="511"/>
      <c r="WDG4" s="511"/>
      <c r="WDH4" s="512"/>
      <c r="WDI4" s="510"/>
      <c r="WDJ4" s="511"/>
      <c r="WDK4" s="511"/>
      <c r="WDL4" s="512"/>
      <c r="WDM4" s="510"/>
      <c r="WDN4" s="511"/>
      <c r="WDO4" s="511"/>
      <c r="WDP4" s="512"/>
      <c r="WDQ4" s="510"/>
      <c r="WDR4" s="511"/>
      <c r="WDS4" s="511"/>
      <c r="WDT4" s="512"/>
      <c r="WDU4" s="510"/>
      <c r="WDV4" s="511"/>
      <c r="WDW4" s="511"/>
      <c r="WDX4" s="512"/>
      <c r="WDY4" s="510"/>
      <c r="WDZ4" s="511"/>
      <c r="WEA4" s="511"/>
      <c r="WEB4" s="512"/>
      <c r="WEC4" s="510"/>
      <c r="WED4" s="511"/>
      <c r="WEE4" s="511"/>
      <c r="WEF4" s="512"/>
      <c r="WEG4" s="510"/>
      <c r="WEH4" s="511"/>
      <c r="WEI4" s="511"/>
      <c r="WEJ4" s="512"/>
      <c r="WEK4" s="510"/>
      <c r="WEL4" s="511"/>
      <c r="WEM4" s="511"/>
      <c r="WEN4" s="512"/>
      <c r="WEO4" s="510"/>
      <c r="WEP4" s="511"/>
      <c r="WEQ4" s="511"/>
      <c r="WER4" s="512"/>
      <c r="WES4" s="510"/>
      <c r="WET4" s="511"/>
      <c r="WEU4" s="511"/>
      <c r="WEV4" s="512"/>
      <c r="WEW4" s="510"/>
      <c r="WEX4" s="511"/>
      <c r="WEY4" s="511"/>
      <c r="WEZ4" s="512"/>
      <c r="WFA4" s="510"/>
      <c r="WFB4" s="511"/>
      <c r="WFC4" s="511"/>
      <c r="WFD4" s="512"/>
      <c r="WFE4" s="510"/>
      <c r="WFF4" s="511"/>
      <c r="WFG4" s="511"/>
      <c r="WFH4" s="512"/>
      <c r="WFI4" s="510"/>
      <c r="WFJ4" s="511"/>
      <c r="WFK4" s="511"/>
      <c r="WFL4" s="512"/>
      <c r="WFM4" s="510"/>
      <c r="WFN4" s="511"/>
      <c r="WFO4" s="511"/>
      <c r="WFP4" s="512"/>
      <c r="WFQ4" s="510"/>
      <c r="WFR4" s="511"/>
      <c r="WFS4" s="511"/>
      <c r="WFT4" s="512"/>
      <c r="WFU4" s="510"/>
      <c r="WFV4" s="511"/>
      <c r="WFW4" s="511"/>
      <c r="WFX4" s="512"/>
      <c r="WFY4" s="510"/>
      <c r="WFZ4" s="511"/>
      <c r="WGA4" s="511"/>
      <c r="WGB4" s="512"/>
      <c r="WGC4" s="510"/>
      <c r="WGD4" s="511"/>
      <c r="WGE4" s="511"/>
      <c r="WGF4" s="512"/>
      <c r="WGG4" s="510"/>
      <c r="WGH4" s="511"/>
      <c r="WGI4" s="511"/>
      <c r="WGJ4" s="512"/>
      <c r="WGK4" s="510"/>
      <c r="WGL4" s="511"/>
      <c r="WGM4" s="511"/>
      <c r="WGN4" s="512"/>
      <c r="WGO4" s="510"/>
      <c r="WGP4" s="511"/>
      <c r="WGQ4" s="511"/>
      <c r="WGR4" s="512"/>
      <c r="WGS4" s="510"/>
      <c r="WGT4" s="511"/>
      <c r="WGU4" s="511"/>
      <c r="WGV4" s="512"/>
      <c r="WGW4" s="510"/>
      <c r="WGX4" s="511"/>
      <c r="WGY4" s="511"/>
      <c r="WGZ4" s="512"/>
      <c r="WHA4" s="510"/>
      <c r="WHB4" s="511"/>
      <c r="WHC4" s="511"/>
      <c r="WHD4" s="512"/>
      <c r="WHE4" s="510"/>
      <c r="WHF4" s="511"/>
      <c r="WHG4" s="511"/>
      <c r="WHH4" s="512"/>
      <c r="WHI4" s="510"/>
      <c r="WHJ4" s="511"/>
      <c r="WHK4" s="511"/>
      <c r="WHL4" s="512"/>
      <c r="WHM4" s="510"/>
      <c r="WHN4" s="511"/>
      <c r="WHO4" s="511"/>
      <c r="WHP4" s="512"/>
      <c r="WHQ4" s="510"/>
      <c r="WHR4" s="511"/>
      <c r="WHS4" s="511"/>
      <c r="WHT4" s="512"/>
      <c r="WHU4" s="510"/>
      <c r="WHV4" s="511"/>
      <c r="WHW4" s="511"/>
      <c r="WHX4" s="512"/>
      <c r="WHY4" s="510"/>
      <c r="WHZ4" s="511"/>
      <c r="WIA4" s="511"/>
      <c r="WIB4" s="512"/>
      <c r="WIC4" s="510"/>
      <c r="WID4" s="511"/>
      <c r="WIE4" s="511"/>
      <c r="WIF4" s="512"/>
      <c r="WIG4" s="510"/>
      <c r="WIH4" s="511"/>
      <c r="WII4" s="511"/>
      <c r="WIJ4" s="512"/>
      <c r="WIK4" s="510"/>
      <c r="WIL4" s="511"/>
      <c r="WIM4" s="511"/>
      <c r="WIN4" s="512"/>
      <c r="WIO4" s="510"/>
      <c r="WIP4" s="511"/>
      <c r="WIQ4" s="511"/>
      <c r="WIR4" s="512"/>
      <c r="WIS4" s="510"/>
      <c r="WIT4" s="511"/>
      <c r="WIU4" s="511"/>
      <c r="WIV4" s="512"/>
      <c r="WIW4" s="510"/>
      <c r="WIX4" s="511"/>
      <c r="WIY4" s="511"/>
      <c r="WIZ4" s="512"/>
      <c r="WJA4" s="510"/>
      <c r="WJB4" s="511"/>
      <c r="WJC4" s="511"/>
      <c r="WJD4" s="512"/>
      <c r="WJE4" s="510"/>
      <c r="WJF4" s="511"/>
      <c r="WJG4" s="511"/>
      <c r="WJH4" s="512"/>
      <c r="WJI4" s="510"/>
      <c r="WJJ4" s="511"/>
      <c r="WJK4" s="511"/>
      <c r="WJL4" s="512"/>
      <c r="WJM4" s="510"/>
      <c r="WJN4" s="511"/>
      <c r="WJO4" s="511"/>
      <c r="WJP4" s="512"/>
      <c r="WJQ4" s="510"/>
      <c r="WJR4" s="511"/>
      <c r="WJS4" s="511"/>
      <c r="WJT4" s="512"/>
      <c r="WJU4" s="510"/>
      <c r="WJV4" s="511"/>
      <c r="WJW4" s="511"/>
      <c r="WJX4" s="512"/>
      <c r="WJY4" s="510"/>
      <c r="WJZ4" s="511"/>
      <c r="WKA4" s="511"/>
      <c r="WKB4" s="512"/>
      <c r="WKC4" s="510"/>
      <c r="WKD4" s="511"/>
      <c r="WKE4" s="511"/>
      <c r="WKF4" s="512"/>
      <c r="WKG4" s="510"/>
      <c r="WKH4" s="511"/>
      <c r="WKI4" s="511"/>
      <c r="WKJ4" s="512"/>
      <c r="WKK4" s="510"/>
      <c r="WKL4" s="511"/>
      <c r="WKM4" s="511"/>
      <c r="WKN4" s="512"/>
      <c r="WKO4" s="510"/>
      <c r="WKP4" s="511"/>
      <c r="WKQ4" s="511"/>
      <c r="WKR4" s="512"/>
      <c r="WKS4" s="510"/>
      <c r="WKT4" s="511"/>
      <c r="WKU4" s="511"/>
      <c r="WKV4" s="512"/>
      <c r="WKW4" s="510"/>
      <c r="WKX4" s="511"/>
      <c r="WKY4" s="511"/>
      <c r="WKZ4" s="512"/>
      <c r="WLA4" s="510"/>
      <c r="WLB4" s="511"/>
      <c r="WLC4" s="511"/>
      <c r="WLD4" s="512"/>
      <c r="WLE4" s="510"/>
      <c r="WLF4" s="511"/>
      <c r="WLG4" s="511"/>
      <c r="WLH4" s="512"/>
      <c r="WLI4" s="510"/>
      <c r="WLJ4" s="511"/>
      <c r="WLK4" s="511"/>
      <c r="WLL4" s="512"/>
      <c r="WLM4" s="510"/>
      <c r="WLN4" s="511"/>
      <c r="WLO4" s="511"/>
      <c r="WLP4" s="512"/>
      <c r="WLQ4" s="510"/>
      <c r="WLR4" s="511"/>
      <c r="WLS4" s="511"/>
      <c r="WLT4" s="512"/>
      <c r="WLU4" s="510"/>
      <c r="WLV4" s="511"/>
      <c r="WLW4" s="511"/>
      <c r="WLX4" s="512"/>
      <c r="WLY4" s="510"/>
      <c r="WLZ4" s="511"/>
      <c r="WMA4" s="511"/>
      <c r="WMB4" s="512"/>
      <c r="WMC4" s="510"/>
      <c r="WMD4" s="511"/>
      <c r="WME4" s="511"/>
      <c r="WMF4" s="512"/>
      <c r="WMG4" s="510"/>
      <c r="WMH4" s="511"/>
      <c r="WMI4" s="511"/>
      <c r="WMJ4" s="512"/>
      <c r="WMK4" s="510"/>
      <c r="WML4" s="511"/>
      <c r="WMM4" s="511"/>
      <c r="WMN4" s="512"/>
      <c r="WMO4" s="510"/>
      <c r="WMP4" s="511"/>
      <c r="WMQ4" s="511"/>
      <c r="WMR4" s="512"/>
      <c r="WMS4" s="510"/>
      <c r="WMT4" s="511"/>
      <c r="WMU4" s="511"/>
      <c r="WMV4" s="512"/>
      <c r="WMW4" s="510"/>
      <c r="WMX4" s="511"/>
      <c r="WMY4" s="511"/>
      <c r="WMZ4" s="512"/>
      <c r="WNA4" s="510"/>
      <c r="WNB4" s="511"/>
      <c r="WNC4" s="511"/>
      <c r="WND4" s="512"/>
      <c r="WNE4" s="510"/>
      <c r="WNF4" s="511"/>
      <c r="WNG4" s="511"/>
      <c r="WNH4" s="512"/>
      <c r="WNI4" s="510"/>
      <c r="WNJ4" s="511"/>
      <c r="WNK4" s="511"/>
      <c r="WNL4" s="512"/>
      <c r="WNM4" s="510"/>
      <c r="WNN4" s="511"/>
      <c r="WNO4" s="511"/>
      <c r="WNP4" s="512"/>
      <c r="WNQ4" s="510"/>
      <c r="WNR4" s="511"/>
      <c r="WNS4" s="511"/>
      <c r="WNT4" s="512"/>
      <c r="WNU4" s="510"/>
      <c r="WNV4" s="511"/>
      <c r="WNW4" s="511"/>
      <c r="WNX4" s="512"/>
      <c r="WNY4" s="510"/>
      <c r="WNZ4" s="511"/>
      <c r="WOA4" s="511"/>
      <c r="WOB4" s="512"/>
      <c r="WOC4" s="510"/>
      <c r="WOD4" s="511"/>
      <c r="WOE4" s="511"/>
      <c r="WOF4" s="512"/>
      <c r="WOG4" s="510"/>
      <c r="WOH4" s="511"/>
      <c r="WOI4" s="511"/>
      <c r="WOJ4" s="512"/>
      <c r="WOK4" s="510"/>
      <c r="WOL4" s="511"/>
      <c r="WOM4" s="511"/>
      <c r="WON4" s="512"/>
      <c r="WOO4" s="510"/>
      <c r="WOP4" s="511"/>
      <c r="WOQ4" s="511"/>
      <c r="WOR4" s="512"/>
      <c r="WOS4" s="510"/>
      <c r="WOT4" s="511"/>
      <c r="WOU4" s="511"/>
      <c r="WOV4" s="512"/>
      <c r="WOW4" s="510"/>
      <c r="WOX4" s="511"/>
      <c r="WOY4" s="511"/>
      <c r="WOZ4" s="512"/>
      <c r="WPA4" s="510"/>
      <c r="WPB4" s="511"/>
      <c r="WPC4" s="511"/>
      <c r="WPD4" s="512"/>
      <c r="WPE4" s="510"/>
      <c r="WPF4" s="511"/>
      <c r="WPG4" s="511"/>
      <c r="WPH4" s="512"/>
      <c r="WPI4" s="510"/>
      <c r="WPJ4" s="511"/>
      <c r="WPK4" s="511"/>
      <c r="WPL4" s="512"/>
      <c r="WPM4" s="510"/>
      <c r="WPN4" s="511"/>
      <c r="WPO4" s="511"/>
      <c r="WPP4" s="512"/>
      <c r="WPQ4" s="510"/>
      <c r="WPR4" s="511"/>
      <c r="WPS4" s="511"/>
      <c r="WPT4" s="512"/>
      <c r="WPU4" s="510"/>
      <c r="WPV4" s="511"/>
      <c r="WPW4" s="511"/>
      <c r="WPX4" s="512"/>
      <c r="WPY4" s="510"/>
      <c r="WPZ4" s="511"/>
      <c r="WQA4" s="511"/>
      <c r="WQB4" s="512"/>
      <c r="WQC4" s="510"/>
      <c r="WQD4" s="511"/>
      <c r="WQE4" s="511"/>
      <c r="WQF4" s="512"/>
      <c r="WQG4" s="510"/>
      <c r="WQH4" s="511"/>
      <c r="WQI4" s="511"/>
      <c r="WQJ4" s="512"/>
      <c r="WQK4" s="510"/>
      <c r="WQL4" s="511"/>
      <c r="WQM4" s="511"/>
      <c r="WQN4" s="512"/>
      <c r="WQO4" s="510"/>
      <c r="WQP4" s="511"/>
      <c r="WQQ4" s="511"/>
      <c r="WQR4" s="512"/>
      <c r="WQS4" s="510"/>
      <c r="WQT4" s="511"/>
      <c r="WQU4" s="511"/>
      <c r="WQV4" s="512"/>
      <c r="WQW4" s="510"/>
      <c r="WQX4" s="511"/>
      <c r="WQY4" s="511"/>
      <c r="WQZ4" s="512"/>
      <c r="WRA4" s="510"/>
      <c r="WRB4" s="511"/>
      <c r="WRC4" s="511"/>
      <c r="WRD4" s="512"/>
      <c r="WRE4" s="510"/>
      <c r="WRF4" s="511"/>
      <c r="WRG4" s="511"/>
      <c r="WRH4" s="512"/>
      <c r="WRI4" s="510"/>
      <c r="WRJ4" s="511"/>
      <c r="WRK4" s="511"/>
      <c r="WRL4" s="512"/>
      <c r="WRM4" s="510"/>
      <c r="WRN4" s="511"/>
      <c r="WRO4" s="511"/>
      <c r="WRP4" s="512"/>
      <c r="WRQ4" s="510"/>
      <c r="WRR4" s="511"/>
      <c r="WRS4" s="511"/>
      <c r="WRT4" s="512"/>
      <c r="WRU4" s="510"/>
      <c r="WRV4" s="511"/>
      <c r="WRW4" s="511"/>
      <c r="WRX4" s="512"/>
      <c r="WRY4" s="510"/>
      <c r="WRZ4" s="511"/>
      <c r="WSA4" s="511"/>
      <c r="WSB4" s="512"/>
      <c r="WSC4" s="510"/>
      <c r="WSD4" s="511"/>
      <c r="WSE4" s="511"/>
      <c r="WSF4" s="512"/>
      <c r="WSG4" s="510"/>
      <c r="WSH4" s="511"/>
      <c r="WSI4" s="511"/>
      <c r="WSJ4" s="512"/>
      <c r="WSK4" s="510"/>
      <c r="WSL4" s="511"/>
      <c r="WSM4" s="511"/>
      <c r="WSN4" s="512"/>
      <c r="WSO4" s="510"/>
      <c r="WSP4" s="511"/>
      <c r="WSQ4" s="511"/>
      <c r="WSR4" s="512"/>
      <c r="WSS4" s="510"/>
      <c r="WST4" s="511"/>
      <c r="WSU4" s="511"/>
      <c r="WSV4" s="512"/>
      <c r="WSW4" s="510"/>
      <c r="WSX4" s="511"/>
      <c r="WSY4" s="511"/>
      <c r="WSZ4" s="512"/>
      <c r="WTA4" s="510"/>
      <c r="WTB4" s="511"/>
      <c r="WTC4" s="511"/>
      <c r="WTD4" s="512"/>
      <c r="WTE4" s="510"/>
      <c r="WTF4" s="511"/>
      <c r="WTG4" s="511"/>
      <c r="WTH4" s="512"/>
      <c r="WTI4" s="510"/>
      <c r="WTJ4" s="511"/>
      <c r="WTK4" s="511"/>
      <c r="WTL4" s="512"/>
      <c r="WTM4" s="510"/>
      <c r="WTN4" s="511"/>
      <c r="WTO4" s="511"/>
      <c r="WTP4" s="512"/>
      <c r="WTQ4" s="510"/>
      <c r="WTR4" s="511"/>
      <c r="WTS4" s="511"/>
      <c r="WTT4" s="512"/>
      <c r="WTU4" s="510"/>
      <c r="WTV4" s="511"/>
      <c r="WTW4" s="511"/>
      <c r="WTX4" s="512"/>
      <c r="WTY4" s="510"/>
      <c r="WTZ4" s="511"/>
      <c r="WUA4" s="511"/>
      <c r="WUB4" s="512"/>
      <c r="WUC4" s="510"/>
      <c r="WUD4" s="511"/>
      <c r="WUE4" s="511"/>
      <c r="WUF4" s="512"/>
      <c r="WUG4" s="510"/>
      <c r="WUH4" s="511"/>
      <c r="WUI4" s="511"/>
      <c r="WUJ4" s="512"/>
      <c r="WUK4" s="510"/>
      <c r="WUL4" s="511"/>
      <c r="WUM4" s="511"/>
      <c r="WUN4" s="512"/>
      <c r="WUO4" s="510"/>
      <c r="WUP4" s="511"/>
      <c r="WUQ4" s="511"/>
      <c r="WUR4" s="512"/>
      <c r="WUS4" s="510"/>
      <c r="WUT4" s="511"/>
      <c r="WUU4" s="511"/>
      <c r="WUV4" s="512"/>
      <c r="WUW4" s="510"/>
      <c r="WUX4" s="511"/>
      <c r="WUY4" s="511"/>
      <c r="WUZ4" s="512"/>
      <c r="WVA4" s="510"/>
      <c r="WVB4" s="511"/>
      <c r="WVC4" s="511"/>
      <c r="WVD4" s="512"/>
      <c r="WVE4" s="510"/>
      <c r="WVF4" s="511"/>
      <c r="WVG4" s="511"/>
      <c r="WVH4" s="512"/>
      <c r="WVI4" s="510"/>
      <c r="WVJ4" s="511"/>
      <c r="WVK4" s="511"/>
      <c r="WVL4" s="512"/>
      <c r="WVM4" s="510"/>
      <c r="WVN4" s="511"/>
      <c r="WVO4" s="511"/>
      <c r="WVP4" s="512"/>
      <c r="WVQ4" s="510"/>
      <c r="WVR4" s="511"/>
      <c r="WVS4" s="511"/>
      <c r="WVT4" s="512"/>
      <c r="WVU4" s="510"/>
      <c r="WVV4" s="511"/>
      <c r="WVW4" s="511"/>
      <c r="WVX4" s="512"/>
      <c r="WVY4" s="510"/>
      <c r="WVZ4" s="511"/>
      <c r="WWA4" s="511"/>
      <c r="WWB4" s="512"/>
      <c r="WWC4" s="510"/>
      <c r="WWD4" s="511"/>
      <c r="WWE4" s="511"/>
      <c r="WWF4" s="512"/>
      <c r="WWG4" s="510"/>
      <c r="WWH4" s="511"/>
      <c r="WWI4" s="511"/>
      <c r="WWJ4" s="512"/>
      <c r="WWK4" s="510"/>
      <c r="WWL4" s="511"/>
      <c r="WWM4" s="511"/>
      <c r="WWN4" s="512"/>
      <c r="WWO4" s="510"/>
      <c r="WWP4" s="511"/>
      <c r="WWQ4" s="511"/>
      <c r="WWR4" s="512"/>
      <c r="WWS4" s="510"/>
      <c r="WWT4" s="511"/>
      <c r="WWU4" s="511"/>
      <c r="WWV4" s="512"/>
      <c r="WWW4" s="510"/>
      <c r="WWX4" s="511"/>
      <c r="WWY4" s="511"/>
      <c r="WWZ4" s="512"/>
      <c r="WXA4" s="510"/>
      <c r="WXB4" s="511"/>
      <c r="WXC4" s="511"/>
      <c r="WXD4" s="512"/>
      <c r="WXE4" s="510"/>
      <c r="WXF4" s="511"/>
      <c r="WXG4" s="511"/>
      <c r="WXH4" s="512"/>
      <c r="WXI4" s="510"/>
      <c r="WXJ4" s="511"/>
      <c r="WXK4" s="511"/>
      <c r="WXL4" s="512"/>
      <c r="WXM4" s="510"/>
      <c r="WXN4" s="511"/>
      <c r="WXO4" s="511"/>
      <c r="WXP4" s="512"/>
      <c r="WXQ4" s="510"/>
      <c r="WXR4" s="511"/>
      <c r="WXS4" s="511"/>
      <c r="WXT4" s="512"/>
      <c r="WXU4" s="510"/>
      <c r="WXV4" s="511"/>
      <c r="WXW4" s="511"/>
      <c r="WXX4" s="512"/>
      <c r="WXY4" s="510"/>
      <c r="WXZ4" s="511"/>
      <c r="WYA4" s="511"/>
      <c r="WYB4" s="512"/>
      <c r="WYC4" s="510"/>
      <c r="WYD4" s="511"/>
      <c r="WYE4" s="511"/>
      <c r="WYF4" s="512"/>
      <c r="WYG4" s="510"/>
      <c r="WYH4" s="511"/>
      <c r="WYI4" s="511"/>
      <c r="WYJ4" s="512"/>
      <c r="WYK4" s="510"/>
      <c r="WYL4" s="511"/>
      <c r="WYM4" s="511"/>
      <c r="WYN4" s="512"/>
      <c r="WYO4" s="510"/>
      <c r="WYP4" s="511"/>
      <c r="WYQ4" s="511"/>
      <c r="WYR4" s="512"/>
      <c r="WYS4" s="510"/>
      <c r="WYT4" s="511"/>
      <c r="WYU4" s="511"/>
      <c r="WYV4" s="512"/>
      <c r="WYW4" s="510"/>
      <c r="WYX4" s="511"/>
      <c r="WYY4" s="511"/>
      <c r="WYZ4" s="512"/>
      <c r="WZA4" s="510"/>
      <c r="WZB4" s="511"/>
      <c r="WZC4" s="511"/>
      <c r="WZD4" s="512"/>
      <c r="WZE4" s="510"/>
      <c r="WZF4" s="511"/>
      <c r="WZG4" s="511"/>
      <c r="WZH4" s="512"/>
      <c r="WZI4" s="510"/>
      <c r="WZJ4" s="511"/>
      <c r="WZK4" s="511"/>
      <c r="WZL4" s="512"/>
      <c r="WZM4" s="510"/>
      <c r="WZN4" s="511"/>
      <c r="WZO4" s="511"/>
      <c r="WZP4" s="512"/>
      <c r="WZQ4" s="510"/>
      <c r="WZR4" s="511"/>
      <c r="WZS4" s="511"/>
      <c r="WZT4" s="512"/>
      <c r="WZU4" s="510"/>
      <c r="WZV4" s="511"/>
      <c r="WZW4" s="511"/>
      <c r="WZX4" s="512"/>
      <c r="WZY4" s="510"/>
      <c r="WZZ4" s="511"/>
      <c r="XAA4" s="511"/>
      <c r="XAB4" s="512"/>
      <c r="XAC4" s="510"/>
      <c r="XAD4" s="511"/>
      <c r="XAE4" s="511"/>
      <c r="XAF4" s="512"/>
      <c r="XAG4" s="510"/>
      <c r="XAH4" s="511"/>
      <c r="XAI4" s="511"/>
      <c r="XAJ4" s="512"/>
      <c r="XAK4" s="510"/>
      <c r="XAL4" s="511"/>
      <c r="XAM4" s="511"/>
      <c r="XAN4" s="512"/>
      <c r="XAO4" s="510"/>
      <c r="XAP4" s="511"/>
      <c r="XAQ4" s="511"/>
      <c r="XAR4" s="512"/>
      <c r="XAS4" s="510"/>
      <c r="XAT4" s="511"/>
      <c r="XAU4" s="511"/>
      <c r="XAV4" s="512"/>
      <c r="XAW4" s="510"/>
      <c r="XAX4" s="511"/>
      <c r="XAY4" s="511"/>
      <c r="XAZ4" s="512"/>
      <c r="XBA4" s="510"/>
      <c r="XBB4" s="511"/>
      <c r="XBC4" s="511"/>
      <c r="XBD4" s="512"/>
      <c r="XBE4" s="510"/>
      <c r="XBF4" s="511"/>
      <c r="XBG4" s="511"/>
      <c r="XBH4" s="512"/>
      <c r="XBI4" s="510"/>
      <c r="XBJ4" s="511"/>
      <c r="XBK4" s="511"/>
      <c r="XBL4" s="512"/>
      <c r="XBM4" s="510"/>
      <c r="XBN4" s="511"/>
      <c r="XBO4" s="511"/>
      <c r="XBP4" s="512"/>
      <c r="XBQ4" s="510"/>
      <c r="XBR4" s="511"/>
      <c r="XBS4" s="511"/>
      <c r="XBT4" s="512"/>
      <c r="XBU4" s="510"/>
      <c r="XBV4" s="511"/>
      <c r="XBW4" s="511"/>
      <c r="XBX4" s="512"/>
      <c r="XBY4" s="510"/>
      <c r="XBZ4" s="511"/>
      <c r="XCA4" s="511"/>
      <c r="XCB4" s="512"/>
      <c r="XCC4" s="510"/>
      <c r="XCD4" s="511"/>
      <c r="XCE4" s="511"/>
      <c r="XCF4" s="512"/>
      <c r="XCG4" s="510"/>
      <c r="XCH4" s="511"/>
      <c r="XCI4" s="511"/>
      <c r="XCJ4" s="512"/>
      <c r="XCK4" s="510"/>
      <c r="XCL4" s="511"/>
      <c r="XCM4" s="511"/>
      <c r="XCN4" s="512"/>
      <c r="XCO4" s="510"/>
      <c r="XCP4" s="511"/>
      <c r="XCQ4" s="511"/>
      <c r="XCR4" s="512"/>
      <c r="XCS4" s="510"/>
      <c r="XCT4" s="511"/>
      <c r="XCU4" s="511"/>
      <c r="XCV4" s="512"/>
      <c r="XCW4" s="510"/>
      <c r="XCX4" s="511"/>
      <c r="XCY4" s="511"/>
      <c r="XCZ4" s="512"/>
      <c r="XDA4" s="510"/>
      <c r="XDB4" s="511"/>
      <c r="XDC4" s="511"/>
      <c r="XDD4" s="512"/>
      <c r="XDE4" s="510"/>
      <c r="XDF4" s="511"/>
      <c r="XDG4" s="511"/>
      <c r="XDH4" s="512"/>
      <c r="XDI4" s="510"/>
      <c r="XDJ4" s="511"/>
      <c r="XDK4" s="511"/>
      <c r="XDL4" s="512"/>
      <c r="XDM4" s="510"/>
      <c r="XDN4" s="511"/>
      <c r="XDO4" s="511"/>
      <c r="XDP4" s="512"/>
      <c r="XDQ4" s="510"/>
      <c r="XDR4" s="511"/>
      <c r="XDS4" s="511"/>
      <c r="XDT4" s="512"/>
      <c r="XDU4" s="510"/>
      <c r="XDV4" s="511"/>
      <c r="XDW4" s="511"/>
      <c r="XDX4" s="512"/>
      <c r="XDY4" s="510"/>
      <c r="XDZ4" s="511"/>
      <c r="XEA4" s="511"/>
      <c r="XEB4" s="512"/>
      <c r="XEC4" s="510"/>
      <c r="XED4" s="511"/>
      <c r="XEE4" s="511"/>
      <c r="XEF4" s="512"/>
      <c r="XEG4" s="510"/>
      <c r="XEH4" s="511"/>
      <c r="XEI4" s="511"/>
      <c r="XEJ4" s="512"/>
      <c r="XEK4" s="510"/>
      <c r="XEL4" s="511"/>
      <c r="XEM4" s="511"/>
      <c r="XEN4" s="512"/>
      <c r="XEO4" s="510"/>
      <c r="XEP4" s="511"/>
      <c r="XEQ4" s="511"/>
      <c r="XER4" s="512"/>
      <c r="XES4" s="510"/>
      <c r="XET4" s="511"/>
      <c r="XEU4" s="511"/>
      <c r="XEV4" s="512"/>
      <c r="XEW4" s="510"/>
      <c r="XEX4" s="511"/>
      <c r="XEY4" s="511"/>
      <c r="XEZ4" s="512"/>
      <c r="XFA4" s="510"/>
      <c r="XFB4" s="511"/>
      <c r="XFC4" s="511"/>
      <c r="XFD4" s="512"/>
    </row>
    <row r="5" spans="1:16384" s="96" customFormat="1" ht="7.8" customHeight="1" x14ac:dyDescent="0.25">
      <c r="A5" s="95"/>
      <c r="D5" s="97"/>
    </row>
    <row r="6" spans="1:16384" ht="55.2" customHeight="1" x14ac:dyDescent="0.3">
      <c r="A6" s="513" t="s">
        <v>356</v>
      </c>
      <c r="B6" s="514"/>
      <c r="C6" s="514"/>
      <c r="D6" s="515"/>
    </row>
    <row r="7" spans="1:16384" ht="47.25" customHeight="1" x14ac:dyDescent="0.3">
      <c r="A7" s="516" t="s">
        <v>1114</v>
      </c>
      <c r="B7" s="516"/>
      <c r="C7" s="516"/>
      <c r="D7" s="517"/>
    </row>
    <row r="8" spans="1:16384" ht="31.8" customHeight="1" x14ac:dyDescent="0.3">
      <c r="A8" s="504" t="s">
        <v>357</v>
      </c>
      <c r="B8" s="482"/>
      <c r="C8" s="482"/>
      <c r="D8" s="483"/>
    </row>
    <row r="9" spans="1:16384" ht="21" customHeight="1" x14ac:dyDescent="0.3">
      <c r="A9" s="508" t="s">
        <v>358</v>
      </c>
      <c r="B9" s="482"/>
      <c r="C9" s="482"/>
      <c r="D9" s="509"/>
      <c r="E9" s="508" t="s">
        <v>359</v>
      </c>
      <c r="F9" s="482"/>
      <c r="G9" s="482"/>
      <c r="H9" s="509"/>
      <c r="I9" s="508" t="s">
        <v>359</v>
      </c>
      <c r="J9" s="482"/>
      <c r="K9" s="482"/>
      <c r="L9" s="509"/>
      <c r="M9" s="508" t="s">
        <v>359</v>
      </c>
      <c r="N9" s="482"/>
      <c r="O9" s="482"/>
      <c r="P9" s="509"/>
      <c r="Q9" s="508" t="s">
        <v>359</v>
      </c>
      <c r="R9" s="482"/>
      <c r="S9" s="482"/>
      <c r="T9" s="509"/>
      <c r="U9" s="508" t="s">
        <v>359</v>
      </c>
      <c r="V9" s="482"/>
      <c r="W9" s="482"/>
      <c r="X9" s="509"/>
      <c r="Y9" s="508" t="s">
        <v>359</v>
      </c>
      <c r="Z9" s="482"/>
      <c r="AA9" s="482"/>
      <c r="AB9" s="509"/>
      <c r="AC9" s="508" t="s">
        <v>359</v>
      </c>
      <c r="AD9" s="482"/>
      <c r="AE9" s="482"/>
      <c r="AF9" s="509"/>
      <c r="AG9" s="508" t="s">
        <v>359</v>
      </c>
      <c r="AH9" s="482"/>
      <c r="AI9" s="482"/>
      <c r="AJ9" s="509"/>
      <c r="AK9" s="508" t="s">
        <v>359</v>
      </c>
      <c r="AL9" s="482"/>
      <c r="AM9" s="482"/>
      <c r="AN9" s="509"/>
      <c r="AO9" s="508" t="s">
        <v>359</v>
      </c>
      <c r="AP9" s="482"/>
      <c r="AQ9" s="482"/>
      <c r="AR9" s="509"/>
      <c r="AS9" s="508" t="s">
        <v>359</v>
      </c>
      <c r="AT9" s="482"/>
      <c r="AU9" s="482"/>
      <c r="AV9" s="509"/>
      <c r="AW9" s="508" t="s">
        <v>359</v>
      </c>
      <c r="AX9" s="482"/>
      <c r="AY9" s="482"/>
      <c r="AZ9" s="509"/>
      <c r="BA9" s="508" t="s">
        <v>359</v>
      </c>
      <c r="BB9" s="482"/>
      <c r="BC9" s="482"/>
      <c r="BD9" s="509"/>
      <c r="BE9" s="508" t="s">
        <v>359</v>
      </c>
      <c r="BF9" s="482"/>
      <c r="BG9" s="482"/>
      <c r="BH9" s="509"/>
      <c r="BI9" s="508" t="s">
        <v>359</v>
      </c>
      <c r="BJ9" s="482"/>
      <c r="BK9" s="482"/>
      <c r="BL9" s="509"/>
      <c r="BM9" s="508" t="s">
        <v>359</v>
      </c>
      <c r="BN9" s="482"/>
      <c r="BO9" s="482"/>
      <c r="BP9" s="509"/>
      <c r="BQ9" s="508" t="s">
        <v>359</v>
      </c>
      <c r="BR9" s="482"/>
      <c r="BS9" s="482"/>
      <c r="BT9" s="509"/>
      <c r="BU9" s="508" t="s">
        <v>359</v>
      </c>
      <c r="BV9" s="482"/>
      <c r="BW9" s="482"/>
      <c r="BX9" s="509"/>
      <c r="BY9" s="508" t="s">
        <v>359</v>
      </c>
      <c r="BZ9" s="482"/>
      <c r="CA9" s="482"/>
      <c r="CB9" s="509"/>
      <c r="CC9" s="508" t="s">
        <v>359</v>
      </c>
      <c r="CD9" s="482"/>
      <c r="CE9" s="482"/>
      <c r="CF9" s="509"/>
      <c r="CG9" s="508" t="s">
        <v>359</v>
      </c>
      <c r="CH9" s="482"/>
      <c r="CI9" s="482"/>
      <c r="CJ9" s="509"/>
      <c r="CK9" s="508" t="s">
        <v>359</v>
      </c>
      <c r="CL9" s="482"/>
      <c r="CM9" s="482"/>
      <c r="CN9" s="509"/>
      <c r="CO9" s="508" t="s">
        <v>359</v>
      </c>
      <c r="CP9" s="482"/>
      <c r="CQ9" s="482"/>
      <c r="CR9" s="509"/>
      <c r="CS9" s="508" t="s">
        <v>359</v>
      </c>
      <c r="CT9" s="482"/>
      <c r="CU9" s="482"/>
      <c r="CV9" s="509"/>
      <c r="CW9" s="508" t="s">
        <v>359</v>
      </c>
      <c r="CX9" s="482"/>
      <c r="CY9" s="482"/>
      <c r="CZ9" s="509"/>
      <c r="DA9" s="508" t="s">
        <v>359</v>
      </c>
      <c r="DB9" s="482"/>
      <c r="DC9" s="482"/>
      <c r="DD9" s="509"/>
      <c r="DE9" s="508" t="s">
        <v>359</v>
      </c>
      <c r="DF9" s="482"/>
      <c r="DG9" s="482"/>
      <c r="DH9" s="509"/>
      <c r="DI9" s="508" t="s">
        <v>359</v>
      </c>
      <c r="DJ9" s="482"/>
      <c r="DK9" s="482"/>
      <c r="DL9" s="509"/>
      <c r="DM9" s="508" t="s">
        <v>359</v>
      </c>
      <c r="DN9" s="482"/>
      <c r="DO9" s="482"/>
      <c r="DP9" s="509"/>
      <c r="DQ9" s="508" t="s">
        <v>359</v>
      </c>
      <c r="DR9" s="482"/>
      <c r="DS9" s="482"/>
      <c r="DT9" s="509"/>
      <c r="DU9" s="508" t="s">
        <v>359</v>
      </c>
      <c r="DV9" s="482"/>
      <c r="DW9" s="482"/>
      <c r="DX9" s="509"/>
      <c r="DY9" s="508" t="s">
        <v>359</v>
      </c>
      <c r="DZ9" s="482"/>
      <c r="EA9" s="482"/>
      <c r="EB9" s="509"/>
      <c r="EC9" s="508" t="s">
        <v>359</v>
      </c>
      <c r="ED9" s="482"/>
      <c r="EE9" s="482"/>
      <c r="EF9" s="509"/>
      <c r="EG9" s="508" t="s">
        <v>359</v>
      </c>
      <c r="EH9" s="482"/>
      <c r="EI9" s="482"/>
      <c r="EJ9" s="509"/>
      <c r="EK9" s="508" t="s">
        <v>359</v>
      </c>
      <c r="EL9" s="482"/>
      <c r="EM9" s="482"/>
      <c r="EN9" s="509"/>
      <c r="EO9" s="508" t="s">
        <v>359</v>
      </c>
      <c r="EP9" s="482"/>
      <c r="EQ9" s="482"/>
      <c r="ER9" s="509"/>
      <c r="ES9" s="508" t="s">
        <v>359</v>
      </c>
      <c r="ET9" s="482"/>
      <c r="EU9" s="482"/>
      <c r="EV9" s="509"/>
      <c r="EW9" s="508" t="s">
        <v>359</v>
      </c>
      <c r="EX9" s="482"/>
      <c r="EY9" s="482"/>
      <c r="EZ9" s="509"/>
      <c r="FA9" s="508" t="s">
        <v>359</v>
      </c>
      <c r="FB9" s="482"/>
      <c r="FC9" s="482"/>
      <c r="FD9" s="509"/>
      <c r="FE9" s="508" t="s">
        <v>359</v>
      </c>
      <c r="FF9" s="482"/>
      <c r="FG9" s="482"/>
      <c r="FH9" s="509"/>
      <c r="FI9" s="508" t="s">
        <v>359</v>
      </c>
      <c r="FJ9" s="482"/>
      <c r="FK9" s="482"/>
      <c r="FL9" s="509"/>
      <c r="FM9" s="508" t="s">
        <v>359</v>
      </c>
      <c r="FN9" s="482"/>
      <c r="FO9" s="482"/>
      <c r="FP9" s="509"/>
      <c r="FQ9" s="508" t="s">
        <v>359</v>
      </c>
      <c r="FR9" s="482"/>
      <c r="FS9" s="482"/>
      <c r="FT9" s="509"/>
      <c r="FU9" s="508" t="s">
        <v>359</v>
      </c>
      <c r="FV9" s="482"/>
      <c r="FW9" s="482"/>
      <c r="FX9" s="509"/>
      <c r="FY9" s="508" t="s">
        <v>359</v>
      </c>
      <c r="FZ9" s="482"/>
      <c r="GA9" s="482"/>
      <c r="GB9" s="509"/>
      <c r="GC9" s="508" t="s">
        <v>359</v>
      </c>
      <c r="GD9" s="482"/>
      <c r="GE9" s="482"/>
      <c r="GF9" s="509"/>
      <c r="GG9" s="508" t="s">
        <v>359</v>
      </c>
      <c r="GH9" s="482"/>
      <c r="GI9" s="482"/>
      <c r="GJ9" s="509"/>
      <c r="GK9" s="508" t="s">
        <v>359</v>
      </c>
      <c r="GL9" s="482"/>
      <c r="GM9" s="482"/>
      <c r="GN9" s="509"/>
      <c r="GO9" s="508" t="s">
        <v>359</v>
      </c>
      <c r="GP9" s="482"/>
      <c r="GQ9" s="482"/>
      <c r="GR9" s="509"/>
      <c r="GS9" s="508" t="s">
        <v>359</v>
      </c>
      <c r="GT9" s="482"/>
      <c r="GU9" s="482"/>
      <c r="GV9" s="509"/>
      <c r="GW9" s="508" t="s">
        <v>359</v>
      </c>
      <c r="GX9" s="482"/>
      <c r="GY9" s="482"/>
      <c r="GZ9" s="509"/>
      <c r="HA9" s="508" t="s">
        <v>359</v>
      </c>
      <c r="HB9" s="482"/>
      <c r="HC9" s="482"/>
      <c r="HD9" s="509"/>
      <c r="HE9" s="508" t="s">
        <v>359</v>
      </c>
      <c r="HF9" s="482"/>
      <c r="HG9" s="482"/>
      <c r="HH9" s="509"/>
      <c r="HI9" s="508" t="s">
        <v>359</v>
      </c>
      <c r="HJ9" s="482"/>
      <c r="HK9" s="482"/>
      <c r="HL9" s="509"/>
      <c r="HM9" s="508" t="s">
        <v>359</v>
      </c>
      <c r="HN9" s="482"/>
      <c r="HO9" s="482"/>
      <c r="HP9" s="509"/>
      <c r="HQ9" s="508" t="s">
        <v>359</v>
      </c>
      <c r="HR9" s="482"/>
      <c r="HS9" s="482"/>
      <c r="HT9" s="509"/>
      <c r="HU9" s="508" t="s">
        <v>359</v>
      </c>
      <c r="HV9" s="482"/>
      <c r="HW9" s="482"/>
      <c r="HX9" s="509"/>
      <c r="HY9" s="508" t="s">
        <v>359</v>
      </c>
      <c r="HZ9" s="482"/>
      <c r="IA9" s="482"/>
      <c r="IB9" s="509"/>
      <c r="IC9" s="508" t="s">
        <v>359</v>
      </c>
      <c r="ID9" s="482"/>
      <c r="IE9" s="482"/>
      <c r="IF9" s="509"/>
      <c r="IG9" s="508" t="s">
        <v>359</v>
      </c>
      <c r="IH9" s="482"/>
      <c r="II9" s="482"/>
      <c r="IJ9" s="509"/>
      <c r="IK9" s="508" t="s">
        <v>359</v>
      </c>
      <c r="IL9" s="482"/>
      <c r="IM9" s="482"/>
      <c r="IN9" s="509"/>
      <c r="IO9" s="508" t="s">
        <v>359</v>
      </c>
      <c r="IP9" s="482"/>
      <c r="IQ9" s="482"/>
      <c r="IR9" s="509"/>
      <c r="IS9" s="508" t="s">
        <v>359</v>
      </c>
      <c r="IT9" s="482"/>
      <c r="IU9" s="482"/>
      <c r="IV9" s="509"/>
      <c r="IW9" s="508" t="s">
        <v>359</v>
      </c>
      <c r="IX9" s="482"/>
      <c r="IY9" s="482"/>
      <c r="IZ9" s="509"/>
      <c r="JA9" s="508" t="s">
        <v>359</v>
      </c>
      <c r="JB9" s="482"/>
      <c r="JC9" s="482"/>
      <c r="JD9" s="509"/>
      <c r="JE9" s="508" t="s">
        <v>359</v>
      </c>
      <c r="JF9" s="482"/>
      <c r="JG9" s="482"/>
      <c r="JH9" s="509"/>
      <c r="JI9" s="508" t="s">
        <v>359</v>
      </c>
      <c r="JJ9" s="482"/>
      <c r="JK9" s="482"/>
      <c r="JL9" s="509"/>
      <c r="JM9" s="508" t="s">
        <v>359</v>
      </c>
      <c r="JN9" s="482"/>
      <c r="JO9" s="482"/>
      <c r="JP9" s="509"/>
      <c r="JQ9" s="508" t="s">
        <v>359</v>
      </c>
      <c r="JR9" s="482"/>
      <c r="JS9" s="482"/>
      <c r="JT9" s="509"/>
      <c r="JU9" s="508" t="s">
        <v>359</v>
      </c>
      <c r="JV9" s="482"/>
      <c r="JW9" s="482"/>
      <c r="JX9" s="509"/>
      <c r="JY9" s="508" t="s">
        <v>359</v>
      </c>
      <c r="JZ9" s="482"/>
      <c r="KA9" s="482"/>
      <c r="KB9" s="509"/>
      <c r="KC9" s="508" t="s">
        <v>359</v>
      </c>
      <c r="KD9" s="482"/>
      <c r="KE9" s="482"/>
      <c r="KF9" s="509"/>
      <c r="KG9" s="508" t="s">
        <v>359</v>
      </c>
      <c r="KH9" s="482"/>
      <c r="KI9" s="482"/>
      <c r="KJ9" s="509"/>
      <c r="KK9" s="508" t="s">
        <v>359</v>
      </c>
      <c r="KL9" s="482"/>
      <c r="KM9" s="482"/>
      <c r="KN9" s="509"/>
      <c r="KO9" s="508" t="s">
        <v>359</v>
      </c>
      <c r="KP9" s="482"/>
      <c r="KQ9" s="482"/>
      <c r="KR9" s="509"/>
      <c r="KS9" s="508" t="s">
        <v>359</v>
      </c>
      <c r="KT9" s="482"/>
      <c r="KU9" s="482"/>
      <c r="KV9" s="509"/>
      <c r="KW9" s="508" t="s">
        <v>359</v>
      </c>
      <c r="KX9" s="482"/>
      <c r="KY9" s="482"/>
      <c r="KZ9" s="509"/>
      <c r="LA9" s="508" t="s">
        <v>359</v>
      </c>
      <c r="LB9" s="482"/>
      <c r="LC9" s="482"/>
      <c r="LD9" s="509"/>
      <c r="LE9" s="508" t="s">
        <v>359</v>
      </c>
      <c r="LF9" s="482"/>
      <c r="LG9" s="482"/>
      <c r="LH9" s="509"/>
      <c r="LI9" s="508" t="s">
        <v>359</v>
      </c>
      <c r="LJ9" s="482"/>
      <c r="LK9" s="482"/>
      <c r="LL9" s="509"/>
      <c r="LM9" s="508" t="s">
        <v>359</v>
      </c>
      <c r="LN9" s="482"/>
      <c r="LO9" s="482"/>
      <c r="LP9" s="509"/>
      <c r="LQ9" s="508" t="s">
        <v>359</v>
      </c>
      <c r="LR9" s="482"/>
      <c r="LS9" s="482"/>
      <c r="LT9" s="509"/>
      <c r="LU9" s="508" t="s">
        <v>359</v>
      </c>
      <c r="LV9" s="482"/>
      <c r="LW9" s="482"/>
      <c r="LX9" s="509"/>
      <c r="LY9" s="508" t="s">
        <v>359</v>
      </c>
      <c r="LZ9" s="482"/>
      <c r="MA9" s="482"/>
      <c r="MB9" s="509"/>
      <c r="MC9" s="508" t="s">
        <v>359</v>
      </c>
      <c r="MD9" s="482"/>
      <c r="ME9" s="482"/>
      <c r="MF9" s="509"/>
      <c r="MG9" s="508" t="s">
        <v>359</v>
      </c>
      <c r="MH9" s="482"/>
      <c r="MI9" s="482"/>
      <c r="MJ9" s="509"/>
      <c r="MK9" s="508" t="s">
        <v>359</v>
      </c>
      <c r="ML9" s="482"/>
      <c r="MM9" s="482"/>
      <c r="MN9" s="509"/>
      <c r="MO9" s="508" t="s">
        <v>359</v>
      </c>
      <c r="MP9" s="482"/>
      <c r="MQ9" s="482"/>
      <c r="MR9" s="509"/>
      <c r="MS9" s="508" t="s">
        <v>359</v>
      </c>
      <c r="MT9" s="482"/>
      <c r="MU9" s="482"/>
      <c r="MV9" s="509"/>
      <c r="MW9" s="508" t="s">
        <v>359</v>
      </c>
      <c r="MX9" s="482"/>
      <c r="MY9" s="482"/>
      <c r="MZ9" s="509"/>
      <c r="NA9" s="508" t="s">
        <v>359</v>
      </c>
      <c r="NB9" s="482"/>
      <c r="NC9" s="482"/>
      <c r="ND9" s="509"/>
      <c r="NE9" s="508" t="s">
        <v>359</v>
      </c>
      <c r="NF9" s="482"/>
      <c r="NG9" s="482"/>
      <c r="NH9" s="509"/>
      <c r="NI9" s="508" t="s">
        <v>359</v>
      </c>
      <c r="NJ9" s="482"/>
      <c r="NK9" s="482"/>
      <c r="NL9" s="509"/>
      <c r="NM9" s="508" t="s">
        <v>359</v>
      </c>
      <c r="NN9" s="482"/>
      <c r="NO9" s="482"/>
      <c r="NP9" s="509"/>
      <c r="NQ9" s="508" t="s">
        <v>359</v>
      </c>
      <c r="NR9" s="482"/>
      <c r="NS9" s="482"/>
      <c r="NT9" s="509"/>
      <c r="NU9" s="508" t="s">
        <v>359</v>
      </c>
      <c r="NV9" s="482"/>
      <c r="NW9" s="482"/>
      <c r="NX9" s="509"/>
      <c r="NY9" s="508" t="s">
        <v>359</v>
      </c>
      <c r="NZ9" s="482"/>
      <c r="OA9" s="482"/>
      <c r="OB9" s="509"/>
      <c r="OC9" s="508" t="s">
        <v>359</v>
      </c>
      <c r="OD9" s="482"/>
      <c r="OE9" s="482"/>
      <c r="OF9" s="509"/>
      <c r="OG9" s="508" t="s">
        <v>359</v>
      </c>
      <c r="OH9" s="482"/>
      <c r="OI9" s="482"/>
      <c r="OJ9" s="509"/>
      <c r="OK9" s="508" t="s">
        <v>359</v>
      </c>
      <c r="OL9" s="482"/>
      <c r="OM9" s="482"/>
      <c r="ON9" s="509"/>
      <c r="OO9" s="508" t="s">
        <v>359</v>
      </c>
      <c r="OP9" s="482"/>
      <c r="OQ9" s="482"/>
      <c r="OR9" s="509"/>
      <c r="OS9" s="508" t="s">
        <v>359</v>
      </c>
      <c r="OT9" s="482"/>
      <c r="OU9" s="482"/>
      <c r="OV9" s="509"/>
      <c r="OW9" s="508" t="s">
        <v>359</v>
      </c>
      <c r="OX9" s="482"/>
      <c r="OY9" s="482"/>
      <c r="OZ9" s="509"/>
      <c r="PA9" s="508" t="s">
        <v>359</v>
      </c>
      <c r="PB9" s="482"/>
      <c r="PC9" s="482"/>
      <c r="PD9" s="509"/>
      <c r="PE9" s="508" t="s">
        <v>359</v>
      </c>
      <c r="PF9" s="482"/>
      <c r="PG9" s="482"/>
      <c r="PH9" s="509"/>
      <c r="PI9" s="508" t="s">
        <v>359</v>
      </c>
      <c r="PJ9" s="482"/>
      <c r="PK9" s="482"/>
      <c r="PL9" s="509"/>
      <c r="PM9" s="508" t="s">
        <v>359</v>
      </c>
      <c r="PN9" s="482"/>
      <c r="PO9" s="482"/>
      <c r="PP9" s="509"/>
      <c r="PQ9" s="508" t="s">
        <v>359</v>
      </c>
      <c r="PR9" s="482"/>
      <c r="PS9" s="482"/>
      <c r="PT9" s="509"/>
      <c r="PU9" s="508" t="s">
        <v>359</v>
      </c>
      <c r="PV9" s="482"/>
      <c r="PW9" s="482"/>
      <c r="PX9" s="509"/>
      <c r="PY9" s="508" t="s">
        <v>359</v>
      </c>
      <c r="PZ9" s="482"/>
      <c r="QA9" s="482"/>
      <c r="QB9" s="509"/>
      <c r="QC9" s="508" t="s">
        <v>359</v>
      </c>
      <c r="QD9" s="482"/>
      <c r="QE9" s="482"/>
      <c r="QF9" s="509"/>
      <c r="QG9" s="508" t="s">
        <v>359</v>
      </c>
      <c r="QH9" s="482"/>
      <c r="QI9" s="482"/>
      <c r="QJ9" s="509"/>
      <c r="QK9" s="508" t="s">
        <v>359</v>
      </c>
      <c r="QL9" s="482"/>
      <c r="QM9" s="482"/>
      <c r="QN9" s="509"/>
      <c r="QO9" s="508" t="s">
        <v>359</v>
      </c>
      <c r="QP9" s="482"/>
      <c r="QQ9" s="482"/>
      <c r="QR9" s="509"/>
      <c r="QS9" s="508" t="s">
        <v>359</v>
      </c>
      <c r="QT9" s="482"/>
      <c r="QU9" s="482"/>
      <c r="QV9" s="509"/>
      <c r="QW9" s="508" t="s">
        <v>359</v>
      </c>
      <c r="QX9" s="482"/>
      <c r="QY9" s="482"/>
      <c r="QZ9" s="509"/>
      <c r="RA9" s="508" t="s">
        <v>359</v>
      </c>
      <c r="RB9" s="482"/>
      <c r="RC9" s="482"/>
      <c r="RD9" s="509"/>
      <c r="RE9" s="508" t="s">
        <v>359</v>
      </c>
      <c r="RF9" s="482"/>
      <c r="RG9" s="482"/>
      <c r="RH9" s="509"/>
      <c r="RI9" s="508" t="s">
        <v>359</v>
      </c>
      <c r="RJ9" s="482"/>
      <c r="RK9" s="482"/>
      <c r="RL9" s="509"/>
      <c r="RM9" s="508" t="s">
        <v>359</v>
      </c>
      <c r="RN9" s="482"/>
      <c r="RO9" s="482"/>
      <c r="RP9" s="509"/>
      <c r="RQ9" s="508" t="s">
        <v>359</v>
      </c>
      <c r="RR9" s="482"/>
      <c r="RS9" s="482"/>
      <c r="RT9" s="509"/>
      <c r="RU9" s="508" t="s">
        <v>359</v>
      </c>
      <c r="RV9" s="482"/>
      <c r="RW9" s="482"/>
      <c r="RX9" s="509"/>
      <c r="RY9" s="508" t="s">
        <v>359</v>
      </c>
      <c r="RZ9" s="482"/>
      <c r="SA9" s="482"/>
      <c r="SB9" s="509"/>
      <c r="SC9" s="508" t="s">
        <v>359</v>
      </c>
      <c r="SD9" s="482"/>
      <c r="SE9" s="482"/>
      <c r="SF9" s="509"/>
      <c r="SG9" s="508" t="s">
        <v>359</v>
      </c>
      <c r="SH9" s="482"/>
      <c r="SI9" s="482"/>
      <c r="SJ9" s="509"/>
      <c r="SK9" s="508" t="s">
        <v>359</v>
      </c>
      <c r="SL9" s="482"/>
      <c r="SM9" s="482"/>
      <c r="SN9" s="509"/>
      <c r="SO9" s="508" t="s">
        <v>359</v>
      </c>
      <c r="SP9" s="482"/>
      <c r="SQ9" s="482"/>
      <c r="SR9" s="509"/>
      <c r="SS9" s="508" t="s">
        <v>359</v>
      </c>
      <c r="ST9" s="482"/>
      <c r="SU9" s="482"/>
      <c r="SV9" s="509"/>
      <c r="SW9" s="508" t="s">
        <v>359</v>
      </c>
      <c r="SX9" s="482"/>
      <c r="SY9" s="482"/>
      <c r="SZ9" s="509"/>
      <c r="TA9" s="508" t="s">
        <v>359</v>
      </c>
      <c r="TB9" s="482"/>
      <c r="TC9" s="482"/>
      <c r="TD9" s="509"/>
      <c r="TE9" s="508" t="s">
        <v>359</v>
      </c>
      <c r="TF9" s="482"/>
      <c r="TG9" s="482"/>
      <c r="TH9" s="509"/>
      <c r="TI9" s="508" t="s">
        <v>359</v>
      </c>
      <c r="TJ9" s="482"/>
      <c r="TK9" s="482"/>
      <c r="TL9" s="509"/>
      <c r="TM9" s="508" t="s">
        <v>359</v>
      </c>
      <c r="TN9" s="482"/>
      <c r="TO9" s="482"/>
      <c r="TP9" s="509"/>
      <c r="TQ9" s="508" t="s">
        <v>359</v>
      </c>
      <c r="TR9" s="482"/>
      <c r="TS9" s="482"/>
      <c r="TT9" s="509"/>
      <c r="TU9" s="508" t="s">
        <v>359</v>
      </c>
      <c r="TV9" s="482"/>
      <c r="TW9" s="482"/>
      <c r="TX9" s="509"/>
      <c r="TY9" s="508" t="s">
        <v>359</v>
      </c>
      <c r="TZ9" s="482"/>
      <c r="UA9" s="482"/>
      <c r="UB9" s="509"/>
      <c r="UC9" s="508" t="s">
        <v>359</v>
      </c>
      <c r="UD9" s="482"/>
      <c r="UE9" s="482"/>
      <c r="UF9" s="509"/>
      <c r="UG9" s="508" t="s">
        <v>359</v>
      </c>
      <c r="UH9" s="482"/>
      <c r="UI9" s="482"/>
      <c r="UJ9" s="509"/>
      <c r="UK9" s="508" t="s">
        <v>359</v>
      </c>
      <c r="UL9" s="482"/>
      <c r="UM9" s="482"/>
      <c r="UN9" s="509"/>
      <c r="UO9" s="508" t="s">
        <v>359</v>
      </c>
      <c r="UP9" s="482"/>
      <c r="UQ9" s="482"/>
      <c r="UR9" s="509"/>
      <c r="US9" s="508" t="s">
        <v>359</v>
      </c>
      <c r="UT9" s="482"/>
      <c r="UU9" s="482"/>
      <c r="UV9" s="509"/>
      <c r="UW9" s="508" t="s">
        <v>359</v>
      </c>
      <c r="UX9" s="482"/>
      <c r="UY9" s="482"/>
      <c r="UZ9" s="509"/>
      <c r="VA9" s="508" t="s">
        <v>359</v>
      </c>
      <c r="VB9" s="482"/>
      <c r="VC9" s="482"/>
      <c r="VD9" s="509"/>
      <c r="VE9" s="508" t="s">
        <v>359</v>
      </c>
      <c r="VF9" s="482"/>
      <c r="VG9" s="482"/>
      <c r="VH9" s="509"/>
      <c r="VI9" s="508" t="s">
        <v>359</v>
      </c>
      <c r="VJ9" s="482"/>
      <c r="VK9" s="482"/>
      <c r="VL9" s="509"/>
      <c r="VM9" s="508" t="s">
        <v>359</v>
      </c>
      <c r="VN9" s="482"/>
      <c r="VO9" s="482"/>
      <c r="VP9" s="509"/>
      <c r="VQ9" s="508" t="s">
        <v>359</v>
      </c>
      <c r="VR9" s="482"/>
      <c r="VS9" s="482"/>
      <c r="VT9" s="509"/>
      <c r="VU9" s="508" t="s">
        <v>359</v>
      </c>
      <c r="VV9" s="482"/>
      <c r="VW9" s="482"/>
      <c r="VX9" s="509"/>
      <c r="VY9" s="508" t="s">
        <v>359</v>
      </c>
      <c r="VZ9" s="482"/>
      <c r="WA9" s="482"/>
      <c r="WB9" s="509"/>
      <c r="WC9" s="508" t="s">
        <v>359</v>
      </c>
      <c r="WD9" s="482"/>
      <c r="WE9" s="482"/>
      <c r="WF9" s="509"/>
      <c r="WG9" s="508" t="s">
        <v>359</v>
      </c>
      <c r="WH9" s="482"/>
      <c r="WI9" s="482"/>
      <c r="WJ9" s="509"/>
      <c r="WK9" s="508" t="s">
        <v>359</v>
      </c>
      <c r="WL9" s="482"/>
      <c r="WM9" s="482"/>
      <c r="WN9" s="509"/>
      <c r="WO9" s="508" t="s">
        <v>359</v>
      </c>
      <c r="WP9" s="482"/>
      <c r="WQ9" s="482"/>
      <c r="WR9" s="509"/>
      <c r="WS9" s="508" t="s">
        <v>359</v>
      </c>
      <c r="WT9" s="482"/>
      <c r="WU9" s="482"/>
      <c r="WV9" s="509"/>
      <c r="WW9" s="508" t="s">
        <v>359</v>
      </c>
      <c r="WX9" s="482"/>
      <c r="WY9" s="482"/>
      <c r="WZ9" s="509"/>
      <c r="XA9" s="508" t="s">
        <v>359</v>
      </c>
      <c r="XB9" s="482"/>
      <c r="XC9" s="482"/>
      <c r="XD9" s="509"/>
      <c r="XE9" s="508" t="s">
        <v>359</v>
      </c>
      <c r="XF9" s="482"/>
      <c r="XG9" s="482"/>
      <c r="XH9" s="509"/>
      <c r="XI9" s="508" t="s">
        <v>359</v>
      </c>
      <c r="XJ9" s="482"/>
      <c r="XK9" s="482"/>
      <c r="XL9" s="509"/>
      <c r="XM9" s="508" t="s">
        <v>359</v>
      </c>
      <c r="XN9" s="482"/>
      <c r="XO9" s="482"/>
      <c r="XP9" s="509"/>
      <c r="XQ9" s="508" t="s">
        <v>359</v>
      </c>
      <c r="XR9" s="482"/>
      <c r="XS9" s="482"/>
      <c r="XT9" s="509"/>
      <c r="XU9" s="508" t="s">
        <v>359</v>
      </c>
      <c r="XV9" s="482"/>
      <c r="XW9" s="482"/>
      <c r="XX9" s="509"/>
      <c r="XY9" s="508" t="s">
        <v>359</v>
      </c>
      <c r="XZ9" s="482"/>
      <c r="YA9" s="482"/>
      <c r="YB9" s="509"/>
      <c r="YC9" s="508" t="s">
        <v>359</v>
      </c>
      <c r="YD9" s="482"/>
      <c r="YE9" s="482"/>
      <c r="YF9" s="509"/>
      <c r="YG9" s="508" t="s">
        <v>359</v>
      </c>
      <c r="YH9" s="482"/>
      <c r="YI9" s="482"/>
      <c r="YJ9" s="509"/>
      <c r="YK9" s="508" t="s">
        <v>359</v>
      </c>
      <c r="YL9" s="482"/>
      <c r="YM9" s="482"/>
      <c r="YN9" s="509"/>
      <c r="YO9" s="508" t="s">
        <v>359</v>
      </c>
      <c r="YP9" s="482"/>
      <c r="YQ9" s="482"/>
      <c r="YR9" s="509"/>
      <c r="YS9" s="508" t="s">
        <v>359</v>
      </c>
      <c r="YT9" s="482"/>
      <c r="YU9" s="482"/>
      <c r="YV9" s="509"/>
      <c r="YW9" s="508" t="s">
        <v>359</v>
      </c>
      <c r="YX9" s="482"/>
      <c r="YY9" s="482"/>
      <c r="YZ9" s="509"/>
      <c r="ZA9" s="508" t="s">
        <v>359</v>
      </c>
      <c r="ZB9" s="482"/>
      <c r="ZC9" s="482"/>
      <c r="ZD9" s="509"/>
      <c r="ZE9" s="508" t="s">
        <v>359</v>
      </c>
      <c r="ZF9" s="482"/>
      <c r="ZG9" s="482"/>
      <c r="ZH9" s="509"/>
      <c r="ZI9" s="508" t="s">
        <v>359</v>
      </c>
      <c r="ZJ9" s="482"/>
      <c r="ZK9" s="482"/>
      <c r="ZL9" s="509"/>
      <c r="ZM9" s="508" t="s">
        <v>359</v>
      </c>
      <c r="ZN9" s="482"/>
      <c r="ZO9" s="482"/>
      <c r="ZP9" s="509"/>
      <c r="ZQ9" s="508" t="s">
        <v>359</v>
      </c>
      <c r="ZR9" s="482"/>
      <c r="ZS9" s="482"/>
      <c r="ZT9" s="509"/>
      <c r="ZU9" s="508" t="s">
        <v>359</v>
      </c>
      <c r="ZV9" s="482"/>
      <c r="ZW9" s="482"/>
      <c r="ZX9" s="509"/>
      <c r="ZY9" s="508" t="s">
        <v>359</v>
      </c>
      <c r="ZZ9" s="482"/>
      <c r="AAA9" s="482"/>
      <c r="AAB9" s="509"/>
      <c r="AAC9" s="508" t="s">
        <v>359</v>
      </c>
      <c r="AAD9" s="482"/>
      <c r="AAE9" s="482"/>
      <c r="AAF9" s="509"/>
      <c r="AAG9" s="508" t="s">
        <v>359</v>
      </c>
      <c r="AAH9" s="482"/>
      <c r="AAI9" s="482"/>
      <c r="AAJ9" s="509"/>
      <c r="AAK9" s="508" t="s">
        <v>359</v>
      </c>
      <c r="AAL9" s="482"/>
      <c r="AAM9" s="482"/>
      <c r="AAN9" s="509"/>
      <c r="AAO9" s="508" t="s">
        <v>359</v>
      </c>
      <c r="AAP9" s="482"/>
      <c r="AAQ9" s="482"/>
      <c r="AAR9" s="509"/>
      <c r="AAS9" s="508" t="s">
        <v>359</v>
      </c>
      <c r="AAT9" s="482"/>
      <c r="AAU9" s="482"/>
      <c r="AAV9" s="509"/>
      <c r="AAW9" s="508" t="s">
        <v>359</v>
      </c>
      <c r="AAX9" s="482"/>
      <c r="AAY9" s="482"/>
      <c r="AAZ9" s="509"/>
      <c r="ABA9" s="508" t="s">
        <v>359</v>
      </c>
      <c r="ABB9" s="482"/>
      <c r="ABC9" s="482"/>
      <c r="ABD9" s="509"/>
      <c r="ABE9" s="508" t="s">
        <v>359</v>
      </c>
      <c r="ABF9" s="482"/>
      <c r="ABG9" s="482"/>
      <c r="ABH9" s="509"/>
      <c r="ABI9" s="508" t="s">
        <v>359</v>
      </c>
      <c r="ABJ9" s="482"/>
      <c r="ABK9" s="482"/>
      <c r="ABL9" s="509"/>
      <c r="ABM9" s="508" t="s">
        <v>359</v>
      </c>
      <c r="ABN9" s="482"/>
      <c r="ABO9" s="482"/>
      <c r="ABP9" s="509"/>
      <c r="ABQ9" s="508" t="s">
        <v>359</v>
      </c>
      <c r="ABR9" s="482"/>
      <c r="ABS9" s="482"/>
      <c r="ABT9" s="509"/>
      <c r="ABU9" s="508" t="s">
        <v>359</v>
      </c>
      <c r="ABV9" s="482"/>
      <c r="ABW9" s="482"/>
      <c r="ABX9" s="509"/>
      <c r="ABY9" s="508" t="s">
        <v>359</v>
      </c>
      <c r="ABZ9" s="482"/>
      <c r="ACA9" s="482"/>
      <c r="ACB9" s="509"/>
      <c r="ACC9" s="508" t="s">
        <v>359</v>
      </c>
      <c r="ACD9" s="482"/>
      <c r="ACE9" s="482"/>
      <c r="ACF9" s="509"/>
      <c r="ACG9" s="508" t="s">
        <v>359</v>
      </c>
      <c r="ACH9" s="482"/>
      <c r="ACI9" s="482"/>
      <c r="ACJ9" s="509"/>
      <c r="ACK9" s="508" t="s">
        <v>359</v>
      </c>
      <c r="ACL9" s="482"/>
      <c r="ACM9" s="482"/>
      <c r="ACN9" s="509"/>
      <c r="ACO9" s="508" t="s">
        <v>359</v>
      </c>
      <c r="ACP9" s="482"/>
      <c r="ACQ9" s="482"/>
      <c r="ACR9" s="509"/>
      <c r="ACS9" s="508" t="s">
        <v>359</v>
      </c>
      <c r="ACT9" s="482"/>
      <c r="ACU9" s="482"/>
      <c r="ACV9" s="509"/>
      <c r="ACW9" s="508" t="s">
        <v>359</v>
      </c>
      <c r="ACX9" s="482"/>
      <c r="ACY9" s="482"/>
      <c r="ACZ9" s="509"/>
      <c r="ADA9" s="508" t="s">
        <v>359</v>
      </c>
      <c r="ADB9" s="482"/>
      <c r="ADC9" s="482"/>
      <c r="ADD9" s="509"/>
      <c r="ADE9" s="508" t="s">
        <v>359</v>
      </c>
      <c r="ADF9" s="482"/>
      <c r="ADG9" s="482"/>
      <c r="ADH9" s="509"/>
      <c r="ADI9" s="508" t="s">
        <v>359</v>
      </c>
      <c r="ADJ9" s="482"/>
      <c r="ADK9" s="482"/>
      <c r="ADL9" s="509"/>
      <c r="ADM9" s="508" t="s">
        <v>359</v>
      </c>
      <c r="ADN9" s="482"/>
      <c r="ADO9" s="482"/>
      <c r="ADP9" s="509"/>
      <c r="ADQ9" s="508" t="s">
        <v>359</v>
      </c>
      <c r="ADR9" s="482"/>
      <c r="ADS9" s="482"/>
      <c r="ADT9" s="509"/>
      <c r="ADU9" s="508" t="s">
        <v>359</v>
      </c>
      <c r="ADV9" s="482"/>
      <c r="ADW9" s="482"/>
      <c r="ADX9" s="509"/>
      <c r="ADY9" s="508" t="s">
        <v>359</v>
      </c>
      <c r="ADZ9" s="482"/>
      <c r="AEA9" s="482"/>
      <c r="AEB9" s="509"/>
      <c r="AEC9" s="508" t="s">
        <v>359</v>
      </c>
      <c r="AED9" s="482"/>
      <c r="AEE9" s="482"/>
      <c r="AEF9" s="509"/>
      <c r="AEG9" s="508" t="s">
        <v>359</v>
      </c>
      <c r="AEH9" s="482"/>
      <c r="AEI9" s="482"/>
      <c r="AEJ9" s="509"/>
      <c r="AEK9" s="508" t="s">
        <v>359</v>
      </c>
      <c r="AEL9" s="482"/>
      <c r="AEM9" s="482"/>
      <c r="AEN9" s="509"/>
      <c r="AEO9" s="508" t="s">
        <v>359</v>
      </c>
      <c r="AEP9" s="482"/>
      <c r="AEQ9" s="482"/>
      <c r="AER9" s="509"/>
      <c r="AES9" s="508" t="s">
        <v>359</v>
      </c>
      <c r="AET9" s="482"/>
      <c r="AEU9" s="482"/>
      <c r="AEV9" s="509"/>
      <c r="AEW9" s="508" t="s">
        <v>359</v>
      </c>
      <c r="AEX9" s="482"/>
      <c r="AEY9" s="482"/>
      <c r="AEZ9" s="509"/>
      <c r="AFA9" s="508" t="s">
        <v>359</v>
      </c>
      <c r="AFB9" s="482"/>
      <c r="AFC9" s="482"/>
      <c r="AFD9" s="509"/>
      <c r="AFE9" s="508" t="s">
        <v>359</v>
      </c>
      <c r="AFF9" s="482"/>
      <c r="AFG9" s="482"/>
      <c r="AFH9" s="509"/>
      <c r="AFI9" s="508" t="s">
        <v>359</v>
      </c>
      <c r="AFJ9" s="482"/>
      <c r="AFK9" s="482"/>
      <c r="AFL9" s="509"/>
      <c r="AFM9" s="508" t="s">
        <v>359</v>
      </c>
      <c r="AFN9" s="482"/>
      <c r="AFO9" s="482"/>
      <c r="AFP9" s="509"/>
      <c r="AFQ9" s="508" t="s">
        <v>359</v>
      </c>
      <c r="AFR9" s="482"/>
      <c r="AFS9" s="482"/>
      <c r="AFT9" s="509"/>
      <c r="AFU9" s="508" t="s">
        <v>359</v>
      </c>
      <c r="AFV9" s="482"/>
      <c r="AFW9" s="482"/>
      <c r="AFX9" s="509"/>
      <c r="AFY9" s="508" t="s">
        <v>359</v>
      </c>
      <c r="AFZ9" s="482"/>
      <c r="AGA9" s="482"/>
      <c r="AGB9" s="509"/>
      <c r="AGC9" s="508" t="s">
        <v>359</v>
      </c>
      <c r="AGD9" s="482"/>
      <c r="AGE9" s="482"/>
      <c r="AGF9" s="509"/>
      <c r="AGG9" s="508" t="s">
        <v>359</v>
      </c>
      <c r="AGH9" s="482"/>
      <c r="AGI9" s="482"/>
      <c r="AGJ9" s="509"/>
      <c r="AGK9" s="508" t="s">
        <v>359</v>
      </c>
      <c r="AGL9" s="482"/>
      <c r="AGM9" s="482"/>
      <c r="AGN9" s="509"/>
      <c r="AGO9" s="508" t="s">
        <v>359</v>
      </c>
      <c r="AGP9" s="482"/>
      <c r="AGQ9" s="482"/>
      <c r="AGR9" s="509"/>
      <c r="AGS9" s="508" t="s">
        <v>359</v>
      </c>
      <c r="AGT9" s="482"/>
      <c r="AGU9" s="482"/>
      <c r="AGV9" s="509"/>
      <c r="AGW9" s="508" t="s">
        <v>359</v>
      </c>
      <c r="AGX9" s="482"/>
      <c r="AGY9" s="482"/>
      <c r="AGZ9" s="509"/>
      <c r="AHA9" s="508" t="s">
        <v>359</v>
      </c>
      <c r="AHB9" s="482"/>
      <c r="AHC9" s="482"/>
      <c r="AHD9" s="509"/>
      <c r="AHE9" s="508" t="s">
        <v>359</v>
      </c>
      <c r="AHF9" s="482"/>
      <c r="AHG9" s="482"/>
      <c r="AHH9" s="509"/>
      <c r="AHI9" s="508" t="s">
        <v>359</v>
      </c>
      <c r="AHJ9" s="482"/>
      <c r="AHK9" s="482"/>
      <c r="AHL9" s="509"/>
      <c r="AHM9" s="508" t="s">
        <v>359</v>
      </c>
      <c r="AHN9" s="482"/>
      <c r="AHO9" s="482"/>
      <c r="AHP9" s="509"/>
      <c r="AHQ9" s="508" t="s">
        <v>359</v>
      </c>
      <c r="AHR9" s="482"/>
      <c r="AHS9" s="482"/>
      <c r="AHT9" s="509"/>
      <c r="AHU9" s="508" t="s">
        <v>359</v>
      </c>
      <c r="AHV9" s="482"/>
      <c r="AHW9" s="482"/>
      <c r="AHX9" s="509"/>
      <c r="AHY9" s="508" t="s">
        <v>359</v>
      </c>
      <c r="AHZ9" s="482"/>
      <c r="AIA9" s="482"/>
      <c r="AIB9" s="509"/>
      <c r="AIC9" s="508" t="s">
        <v>359</v>
      </c>
      <c r="AID9" s="482"/>
      <c r="AIE9" s="482"/>
      <c r="AIF9" s="509"/>
      <c r="AIG9" s="508" t="s">
        <v>359</v>
      </c>
      <c r="AIH9" s="482"/>
      <c r="AII9" s="482"/>
      <c r="AIJ9" s="509"/>
      <c r="AIK9" s="508" t="s">
        <v>359</v>
      </c>
      <c r="AIL9" s="482"/>
      <c r="AIM9" s="482"/>
      <c r="AIN9" s="509"/>
      <c r="AIO9" s="508" t="s">
        <v>359</v>
      </c>
      <c r="AIP9" s="482"/>
      <c r="AIQ9" s="482"/>
      <c r="AIR9" s="509"/>
      <c r="AIS9" s="508" t="s">
        <v>359</v>
      </c>
      <c r="AIT9" s="482"/>
      <c r="AIU9" s="482"/>
      <c r="AIV9" s="509"/>
      <c r="AIW9" s="508" t="s">
        <v>359</v>
      </c>
      <c r="AIX9" s="482"/>
      <c r="AIY9" s="482"/>
      <c r="AIZ9" s="509"/>
      <c r="AJA9" s="508" t="s">
        <v>359</v>
      </c>
      <c r="AJB9" s="482"/>
      <c r="AJC9" s="482"/>
      <c r="AJD9" s="509"/>
      <c r="AJE9" s="508" t="s">
        <v>359</v>
      </c>
      <c r="AJF9" s="482"/>
      <c r="AJG9" s="482"/>
      <c r="AJH9" s="509"/>
      <c r="AJI9" s="508" t="s">
        <v>359</v>
      </c>
      <c r="AJJ9" s="482"/>
      <c r="AJK9" s="482"/>
      <c r="AJL9" s="509"/>
      <c r="AJM9" s="508" t="s">
        <v>359</v>
      </c>
      <c r="AJN9" s="482"/>
      <c r="AJO9" s="482"/>
      <c r="AJP9" s="509"/>
      <c r="AJQ9" s="508" t="s">
        <v>359</v>
      </c>
      <c r="AJR9" s="482"/>
      <c r="AJS9" s="482"/>
      <c r="AJT9" s="509"/>
      <c r="AJU9" s="508" t="s">
        <v>359</v>
      </c>
      <c r="AJV9" s="482"/>
      <c r="AJW9" s="482"/>
      <c r="AJX9" s="509"/>
      <c r="AJY9" s="508" t="s">
        <v>359</v>
      </c>
      <c r="AJZ9" s="482"/>
      <c r="AKA9" s="482"/>
      <c r="AKB9" s="509"/>
      <c r="AKC9" s="508" t="s">
        <v>359</v>
      </c>
      <c r="AKD9" s="482"/>
      <c r="AKE9" s="482"/>
      <c r="AKF9" s="509"/>
      <c r="AKG9" s="508" t="s">
        <v>359</v>
      </c>
      <c r="AKH9" s="482"/>
      <c r="AKI9" s="482"/>
      <c r="AKJ9" s="509"/>
      <c r="AKK9" s="508" t="s">
        <v>359</v>
      </c>
      <c r="AKL9" s="482"/>
      <c r="AKM9" s="482"/>
      <c r="AKN9" s="509"/>
      <c r="AKO9" s="508" t="s">
        <v>359</v>
      </c>
      <c r="AKP9" s="482"/>
      <c r="AKQ9" s="482"/>
      <c r="AKR9" s="509"/>
      <c r="AKS9" s="508" t="s">
        <v>359</v>
      </c>
      <c r="AKT9" s="482"/>
      <c r="AKU9" s="482"/>
      <c r="AKV9" s="509"/>
      <c r="AKW9" s="508" t="s">
        <v>359</v>
      </c>
      <c r="AKX9" s="482"/>
      <c r="AKY9" s="482"/>
      <c r="AKZ9" s="509"/>
      <c r="ALA9" s="508" t="s">
        <v>359</v>
      </c>
      <c r="ALB9" s="482"/>
      <c r="ALC9" s="482"/>
      <c r="ALD9" s="509"/>
      <c r="ALE9" s="508" t="s">
        <v>359</v>
      </c>
      <c r="ALF9" s="482"/>
      <c r="ALG9" s="482"/>
      <c r="ALH9" s="509"/>
      <c r="ALI9" s="508" t="s">
        <v>359</v>
      </c>
      <c r="ALJ9" s="482"/>
      <c r="ALK9" s="482"/>
      <c r="ALL9" s="509"/>
      <c r="ALM9" s="508" t="s">
        <v>359</v>
      </c>
      <c r="ALN9" s="482"/>
      <c r="ALO9" s="482"/>
      <c r="ALP9" s="509"/>
      <c r="ALQ9" s="508" t="s">
        <v>359</v>
      </c>
      <c r="ALR9" s="482"/>
      <c r="ALS9" s="482"/>
      <c r="ALT9" s="509"/>
      <c r="ALU9" s="508" t="s">
        <v>359</v>
      </c>
      <c r="ALV9" s="482"/>
      <c r="ALW9" s="482"/>
      <c r="ALX9" s="509"/>
      <c r="ALY9" s="508" t="s">
        <v>359</v>
      </c>
      <c r="ALZ9" s="482"/>
      <c r="AMA9" s="482"/>
      <c r="AMB9" s="509"/>
      <c r="AMC9" s="508" t="s">
        <v>359</v>
      </c>
      <c r="AMD9" s="482"/>
      <c r="AME9" s="482"/>
      <c r="AMF9" s="509"/>
      <c r="AMG9" s="508" t="s">
        <v>359</v>
      </c>
      <c r="AMH9" s="482"/>
      <c r="AMI9" s="482"/>
      <c r="AMJ9" s="509"/>
      <c r="AMK9" s="508" t="s">
        <v>359</v>
      </c>
      <c r="AML9" s="482"/>
      <c r="AMM9" s="482"/>
      <c r="AMN9" s="509"/>
      <c r="AMO9" s="508" t="s">
        <v>359</v>
      </c>
      <c r="AMP9" s="482"/>
      <c r="AMQ9" s="482"/>
      <c r="AMR9" s="509"/>
      <c r="AMS9" s="508" t="s">
        <v>359</v>
      </c>
      <c r="AMT9" s="482"/>
      <c r="AMU9" s="482"/>
      <c r="AMV9" s="509"/>
      <c r="AMW9" s="508" t="s">
        <v>359</v>
      </c>
      <c r="AMX9" s="482"/>
      <c r="AMY9" s="482"/>
      <c r="AMZ9" s="509"/>
      <c r="ANA9" s="508" t="s">
        <v>359</v>
      </c>
      <c r="ANB9" s="482"/>
      <c r="ANC9" s="482"/>
      <c r="AND9" s="509"/>
      <c r="ANE9" s="508" t="s">
        <v>359</v>
      </c>
      <c r="ANF9" s="482"/>
      <c r="ANG9" s="482"/>
      <c r="ANH9" s="509"/>
      <c r="ANI9" s="508" t="s">
        <v>359</v>
      </c>
      <c r="ANJ9" s="482"/>
      <c r="ANK9" s="482"/>
      <c r="ANL9" s="509"/>
      <c r="ANM9" s="508" t="s">
        <v>359</v>
      </c>
      <c r="ANN9" s="482"/>
      <c r="ANO9" s="482"/>
      <c r="ANP9" s="509"/>
      <c r="ANQ9" s="508" t="s">
        <v>359</v>
      </c>
      <c r="ANR9" s="482"/>
      <c r="ANS9" s="482"/>
      <c r="ANT9" s="509"/>
      <c r="ANU9" s="508" t="s">
        <v>359</v>
      </c>
      <c r="ANV9" s="482"/>
      <c r="ANW9" s="482"/>
      <c r="ANX9" s="509"/>
      <c r="ANY9" s="508" t="s">
        <v>359</v>
      </c>
      <c r="ANZ9" s="482"/>
      <c r="AOA9" s="482"/>
      <c r="AOB9" s="509"/>
      <c r="AOC9" s="508" t="s">
        <v>359</v>
      </c>
      <c r="AOD9" s="482"/>
      <c r="AOE9" s="482"/>
      <c r="AOF9" s="509"/>
      <c r="AOG9" s="508" t="s">
        <v>359</v>
      </c>
      <c r="AOH9" s="482"/>
      <c r="AOI9" s="482"/>
      <c r="AOJ9" s="509"/>
      <c r="AOK9" s="508" t="s">
        <v>359</v>
      </c>
      <c r="AOL9" s="482"/>
      <c r="AOM9" s="482"/>
      <c r="AON9" s="509"/>
      <c r="AOO9" s="508" t="s">
        <v>359</v>
      </c>
      <c r="AOP9" s="482"/>
      <c r="AOQ9" s="482"/>
      <c r="AOR9" s="509"/>
      <c r="AOS9" s="508" t="s">
        <v>359</v>
      </c>
      <c r="AOT9" s="482"/>
      <c r="AOU9" s="482"/>
      <c r="AOV9" s="509"/>
      <c r="AOW9" s="508" t="s">
        <v>359</v>
      </c>
      <c r="AOX9" s="482"/>
      <c r="AOY9" s="482"/>
      <c r="AOZ9" s="509"/>
      <c r="APA9" s="508" t="s">
        <v>359</v>
      </c>
      <c r="APB9" s="482"/>
      <c r="APC9" s="482"/>
      <c r="APD9" s="509"/>
      <c r="APE9" s="508" t="s">
        <v>359</v>
      </c>
      <c r="APF9" s="482"/>
      <c r="APG9" s="482"/>
      <c r="APH9" s="509"/>
      <c r="API9" s="508" t="s">
        <v>359</v>
      </c>
      <c r="APJ9" s="482"/>
      <c r="APK9" s="482"/>
      <c r="APL9" s="509"/>
      <c r="APM9" s="508" t="s">
        <v>359</v>
      </c>
      <c r="APN9" s="482"/>
      <c r="APO9" s="482"/>
      <c r="APP9" s="509"/>
      <c r="APQ9" s="508" t="s">
        <v>359</v>
      </c>
      <c r="APR9" s="482"/>
      <c r="APS9" s="482"/>
      <c r="APT9" s="509"/>
      <c r="APU9" s="508" t="s">
        <v>359</v>
      </c>
      <c r="APV9" s="482"/>
      <c r="APW9" s="482"/>
      <c r="APX9" s="509"/>
      <c r="APY9" s="508" t="s">
        <v>359</v>
      </c>
      <c r="APZ9" s="482"/>
      <c r="AQA9" s="482"/>
      <c r="AQB9" s="509"/>
      <c r="AQC9" s="508" t="s">
        <v>359</v>
      </c>
      <c r="AQD9" s="482"/>
      <c r="AQE9" s="482"/>
      <c r="AQF9" s="509"/>
      <c r="AQG9" s="508" t="s">
        <v>359</v>
      </c>
      <c r="AQH9" s="482"/>
      <c r="AQI9" s="482"/>
      <c r="AQJ9" s="509"/>
      <c r="AQK9" s="508" t="s">
        <v>359</v>
      </c>
      <c r="AQL9" s="482"/>
      <c r="AQM9" s="482"/>
      <c r="AQN9" s="509"/>
      <c r="AQO9" s="508" t="s">
        <v>359</v>
      </c>
      <c r="AQP9" s="482"/>
      <c r="AQQ9" s="482"/>
      <c r="AQR9" s="509"/>
      <c r="AQS9" s="508" t="s">
        <v>359</v>
      </c>
      <c r="AQT9" s="482"/>
      <c r="AQU9" s="482"/>
      <c r="AQV9" s="509"/>
      <c r="AQW9" s="508" t="s">
        <v>359</v>
      </c>
      <c r="AQX9" s="482"/>
      <c r="AQY9" s="482"/>
      <c r="AQZ9" s="509"/>
      <c r="ARA9" s="508" t="s">
        <v>359</v>
      </c>
      <c r="ARB9" s="482"/>
      <c r="ARC9" s="482"/>
      <c r="ARD9" s="509"/>
      <c r="ARE9" s="508" t="s">
        <v>359</v>
      </c>
      <c r="ARF9" s="482"/>
      <c r="ARG9" s="482"/>
      <c r="ARH9" s="509"/>
      <c r="ARI9" s="508" t="s">
        <v>359</v>
      </c>
      <c r="ARJ9" s="482"/>
      <c r="ARK9" s="482"/>
      <c r="ARL9" s="509"/>
      <c r="ARM9" s="508" t="s">
        <v>359</v>
      </c>
      <c r="ARN9" s="482"/>
      <c r="ARO9" s="482"/>
      <c r="ARP9" s="509"/>
      <c r="ARQ9" s="508" t="s">
        <v>359</v>
      </c>
      <c r="ARR9" s="482"/>
      <c r="ARS9" s="482"/>
      <c r="ART9" s="509"/>
      <c r="ARU9" s="508" t="s">
        <v>359</v>
      </c>
      <c r="ARV9" s="482"/>
      <c r="ARW9" s="482"/>
      <c r="ARX9" s="509"/>
      <c r="ARY9" s="508" t="s">
        <v>359</v>
      </c>
      <c r="ARZ9" s="482"/>
      <c r="ASA9" s="482"/>
      <c r="ASB9" s="509"/>
      <c r="ASC9" s="508" t="s">
        <v>359</v>
      </c>
      <c r="ASD9" s="482"/>
      <c r="ASE9" s="482"/>
      <c r="ASF9" s="509"/>
      <c r="ASG9" s="508" t="s">
        <v>359</v>
      </c>
      <c r="ASH9" s="482"/>
      <c r="ASI9" s="482"/>
      <c r="ASJ9" s="509"/>
      <c r="ASK9" s="508" t="s">
        <v>359</v>
      </c>
      <c r="ASL9" s="482"/>
      <c r="ASM9" s="482"/>
      <c r="ASN9" s="509"/>
      <c r="ASO9" s="508" t="s">
        <v>359</v>
      </c>
      <c r="ASP9" s="482"/>
      <c r="ASQ9" s="482"/>
      <c r="ASR9" s="509"/>
      <c r="ASS9" s="508" t="s">
        <v>359</v>
      </c>
      <c r="AST9" s="482"/>
      <c r="ASU9" s="482"/>
      <c r="ASV9" s="509"/>
      <c r="ASW9" s="508" t="s">
        <v>359</v>
      </c>
      <c r="ASX9" s="482"/>
      <c r="ASY9" s="482"/>
      <c r="ASZ9" s="509"/>
      <c r="ATA9" s="508" t="s">
        <v>359</v>
      </c>
      <c r="ATB9" s="482"/>
      <c r="ATC9" s="482"/>
      <c r="ATD9" s="509"/>
      <c r="ATE9" s="508" t="s">
        <v>359</v>
      </c>
      <c r="ATF9" s="482"/>
      <c r="ATG9" s="482"/>
      <c r="ATH9" s="509"/>
      <c r="ATI9" s="508" t="s">
        <v>359</v>
      </c>
      <c r="ATJ9" s="482"/>
      <c r="ATK9" s="482"/>
      <c r="ATL9" s="509"/>
      <c r="ATM9" s="508" t="s">
        <v>359</v>
      </c>
      <c r="ATN9" s="482"/>
      <c r="ATO9" s="482"/>
      <c r="ATP9" s="509"/>
      <c r="ATQ9" s="508" t="s">
        <v>359</v>
      </c>
      <c r="ATR9" s="482"/>
      <c r="ATS9" s="482"/>
      <c r="ATT9" s="509"/>
      <c r="ATU9" s="508" t="s">
        <v>359</v>
      </c>
      <c r="ATV9" s="482"/>
      <c r="ATW9" s="482"/>
      <c r="ATX9" s="509"/>
      <c r="ATY9" s="508" t="s">
        <v>359</v>
      </c>
      <c r="ATZ9" s="482"/>
      <c r="AUA9" s="482"/>
      <c r="AUB9" s="509"/>
      <c r="AUC9" s="508" t="s">
        <v>359</v>
      </c>
      <c r="AUD9" s="482"/>
      <c r="AUE9" s="482"/>
      <c r="AUF9" s="509"/>
      <c r="AUG9" s="508" t="s">
        <v>359</v>
      </c>
      <c r="AUH9" s="482"/>
      <c r="AUI9" s="482"/>
      <c r="AUJ9" s="509"/>
      <c r="AUK9" s="508" t="s">
        <v>359</v>
      </c>
      <c r="AUL9" s="482"/>
      <c r="AUM9" s="482"/>
      <c r="AUN9" s="509"/>
      <c r="AUO9" s="508" t="s">
        <v>359</v>
      </c>
      <c r="AUP9" s="482"/>
      <c r="AUQ9" s="482"/>
      <c r="AUR9" s="509"/>
      <c r="AUS9" s="508" t="s">
        <v>359</v>
      </c>
      <c r="AUT9" s="482"/>
      <c r="AUU9" s="482"/>
      <c r="AUV9" s="509"/>
      <c r="AUW9" s="508" t="s">
        <v>359</v>
      </c>
      <c r="AUX9" s="482"/>
      <c r="AUY9" s="482"/>
      <c r="AUZ9" s="509"/>
      <c r="AVA9" s="508" t="s">
        <v>359</v>
      </c>
      <c r="AVB9" s="482"/>
      <c r="AVC9" s="482"/>
      <c r="AVD9" s="509"/>
      <c r="AVE9" s="508" t="s">
        <v>359</v>
      </c>
      <c r="AVF9" s="482"/>
      <c r="AVG9" s="482"/>
      <c r="AVH9" s="509"/>
      <c r="AVI9" s="508" t="s">
        <v>359</v>
      </c>
      <c r="AVJ9" s="482"/>
      <c r="AVK9" s="482"/>
      <c r="AVL9" s="509"/>
      <c r="AVM9" s="508" t="s">
        <v>359</v>
      </c>
      <c r="AVN9" s="482"/>
      <c r="AVO9" s="482"/>
      <c r="AVP9" s="509"/>
      <c r="AVQ9" s="508" t="s">
        <v>359</v>
      </c>
      <c r="AVR9" s="482"/>
      <c r="AVS9" s="482"/>
      <c r="AVT9" s="509"/>
      <c r="AVU9" s="508" t="s">
        <v>359</v>
      </c>
      <c r="AVV9" s="482"/>
      <c r="AVW9" s="482"/>
      <c r="AVX9" s="509"/>
      <c r="AVY9" s="508" t="s">
        <v>359</v>
      </c>
      <c r="AVZ9" s="482"/>
      <c r="AWA9" s="482"/>
      <c r="AWB9" s="509"/>
      <c r="AWC9" s="508" t="s">
        <v>359</v>
      </c>
      <c r="AWD9" s="482"/>
      <c r="AWE9" s="482"/>
      <c r="AWF9" s="509"/>
      <c r="AWG9" s="508" t="s">
        <v>359</v>
      </c>
      <c r="AWH9" s="482"/>
      <c r="AWI9" s="482"/>
      <c r="AWJ9" s="509"/>
      <c r="AWK9" s="508" t="s">
        <v>359</v>
      </c>
      <c r="AWL9" s="482"/>
      <c r="AWM9" s="482"/>
      <c r="AWN9" s="509"/>
      <c r="AWO9" s="508" t="s">
        <v>359</v>
      </c>
      <c r="AWP9" s="482"/>
      <c r="AWQ9" s="482"/>
      <c r="AWR9" s="509"/>
      <c r="AWS9" s="508" t="s">
        <v>359</v>
      </c>
      <c r="AWT9" s="482"/>
      <c r="AWU9" s="482"/>
      <c r="AWV9" s="509"/>
      <c r="AWW9" s="508" t="s">
        <v>359</v>
      </c>
      <c r="AWX9" s="482"/>
      <c r="AWY9" s="482"/>
      <c r="AWZ9" s="509"/>
      <c r="AXA9" s="508" t="s">
        <v>359</v>
      </c>
      <c r="AXB9" s="482"/>
      <c r="AXC9" s="482"/>
      <c r="AXD9" s="509"/>
      <c r="AXE9" s="508" t="s">
        <v>359</v>
      </c>
      <c r="AXF9" s="482"/>
      <c r="AXG9" s="482"/>
      <c r="AXH9" s="509"/>
      <c r="AXI9" s="508" t="s">
        <v>359</v>
      </c>
      <c r="AXJ9" s="482"/>
      <c r="AXK9" s="482"/>
      <c r="AXL9" s="509"/>
      <c r="AXM9" s="508" t="s">
        <v>359</v>
      </c>
      <c r="AXN9" s="482"/>
      <c r="AXO9" s="482"/>
      <c r="AXP9" s="509"/>
      <c r="AXQ9" s="508" t="s">
        <v>359</v>
      </c>
      <c r="AXR9" s="482"/>
      <c r="AXS9" s="482"/>
      <c r="AXT9" s="509"/>
      <c r="AXU9" s="508" t="s">
        <v>359</v>
      </c>
      <c r="AXV9" s="482"/>
      <c r="AXW9" s="482"/>
      <c r="AXX9" s="509"/>
      <c r="AXY9" s="508" t="s">
        <v>359</v>
      </c>
      <c r="AXZ9" s="482"/>
      <c r="AYA9" s="482"/>
      <c r="AYB9" s="509"/>
      <c r="AYC9" s="508" t="s">
        <v>359</v>
      </c>
      <c r="AYD9" s="482"/>
      <c r="AYE9" s="482"/>
      <c r="AYF9" s="509"/>
      <c r="AYG9" s="508" t="s">
        <v>359</v>
      </c>
      <c r="AYH9" s="482"/>
      <c r="AYI9" s="482"/>
      <c r="AYJ9" s="509"/>
      <c r="AYK9" s="508" t="s">
        <v>359</v>
      </c>
      <c r="AYL9" s="482"/>
      <c r="AYM9" s="482"/>
      <c r="AYN9" s="509"/>
      <c r="AYO9" s="508" t="s">
        <v>359</v>
      </c>
      <c r="AYP9" s="482"/>
      <c r="AYQ9" s="482"/>
      <c r="AYR9" s="509"/>
      <c r="AYS9" s="508" t="s">
        <v>359</v>
      </c>
      <c r="AYT9" s="482"/>
      <c r="AYU9" s="482"/>
      <c r="AYV9" s="509"/>
      <c r="AYW9" s="508" t="s">
        <v>359</v>
      </c>
      <c r="AYX9" s="482"/>
      <c r="AYY9" s="482"/>
      <c r="AYZ9" s="509"/>
      <c r="AZA9" s="508" t="s">
        <v>359</v>
      </c>
      <c r="AZB9" s="482"/>
      <c r="AZC9" s="482"/>
      <c r="AZD9" s="509"/>
      <c r="AZE9" s="508" t="s">
        <v>359</v>
      </c>
      <c r="AZF9" s="482"/>
      <c r="AZG9" s="482"/>
      <c r="AZH9" s="509"/>
      <c r="AZI9" s="508" t="s">
        <v>359</v>
      </c>
      <c r="AZJ9" s="482"/>
      <c r="AZK9" s="482"/>
      <c r="AZL9" s="509"/>
      <c r="AZM9" s="508" t="s">
        <v>359</v>
      </c>
      <c r="AZN9" s="482"/>
      <c r="AZO9" s="482"/>
      <c r="AZP9" s="509"/>
      <c r="AZQ9" s="508" t="s">
        <v>359</v>
      </c>
      <c r="AZR9" s="482"/>
      <c r="AZS9" s="482"/>
      <c r="AZT9" s="509"/>
      <c r="AZU9" s="508" t="s">
        <v>359</v>
      </c>
      <c r="AZV9" s="482"/>
      <c r="AZW9" s="482"/>
      <c r="AZX9" s="509"/>
      <c r="AZY9" s="508" t="s">
        <v>359</v>
      </c>
      <c r="AZZ9" s="482"/>
      <c r="BAA9" s="482"/>
      <c r="BAB9" s="509"/>
      <c r="BAC9" s="508" t="s">
        <v>359</v>
      </c>
      <c r="BAD9" s="482"/>
      <c r="BAE9" s="482"/>
      <c r="BAF9" s="509"/>
      <c r="BAG9" s="508" t="s">
        <v>359</v>
      </c>
      <c r="BAH9" s="482"/>
      <c r="BAI9" s="482"/>
      <c r="BAJ9" s="509"/>
      <c r="BAK9" s="508" t="s">
        <v>359</v>
      </c>
      <c r="BAL9" s="482"/>
      <c r="BAM9" s="482"/>
      <c r="BAN9" s="509"/>
      <c r="BAO9" s="508" t="s">
        <v>359</v>
      </c>
      <c r="BAP9" s="482"/>
      <c r="BAQ9" s="482"/>
      <c r="BAR9" s="509"/>
      <c r="BAS9" s="508" t="s">
        <v>359</v>
      </c>
      <c r="BAT9" s="482"/>
      <c r="BAU9" s="482"/>
      <c r="BAV9" s="509"/>
      <c r="BAW9" s="508" t="s">
        <v>359</v>
      </c>
      <c r="BAX9" s="482"/>
      <c r="BAY9" s="482"/>
      <c r="BAZ9" s="509"/>
      <c r="BBA9" s="508" t="s">
        <v>359</v>
      </c>
      <c r="BBB9" s="482"/>
      <c r="BBC9" s="482"/>
      <c r="BBD9" s="509"/>
      <c r="BBE9" s="508" t="s">
        <v>359</v>
      </c>
      <c r="BBF9" s="482"/>
      <c r="BBG9" s="482"/>
      <c r="BBH9" s="509"/>
      <c r="BBI9" s="508" t="s">
        <v>359</v>
      </c>
      <c r="BBJ9" s="482"/>
      <c r="BBK9" s="482"/>
      <c r="BBL9" s="509"/>
      <c r="BBM9" s="508" t="s">
        <v>359</v>
      </c>
      <c r="BBN9" s="482"/>
      <c r="BBO9" s="482"/>
      <c r="BBP9" s="509"/>
      <c r="BBQ9" s="508" t="s">
        <v>359</v>
      </c>
      <c r="BBR9" s="482"/>
      <c r="BBS9" s="482"/>
      <c r="BBT9" s="509"/>
      <c r="BBU9" s="508" t="s">
        <v>359</v>
      </c>
      <c r="BBV9" s="482"/>
      <c r="BBW9" s="482"/>
      <c r="BBX9" s="509"/>
      <c r="BBY9" s="508" t="s">
        <v>359</v>
      </c>
      <c r="BBZ9" s="482"/>
      <c r="BCA9" s="482"/>
      <c r="BCB9" s="509"/>
      <c r="BCC9" s="508" t="s">
        <v>359</v>
      </c>
      <c r="BCD9" s="482"/>
      <c r="BCE9" s="482"/>
      <c r="BCF9" s="509"/>
      <c r="BCG9" s="508" t="s">
        <v>359</v>
      </c>
      <c r="BCH9" s="482"/>
      <c r="BCI9" s="482"/>
      <c r="BCJ9" s="509"/>
      <c r="BCK9" s="508" t="s">
        <v>359</v>
      </c>
      <c r="BCL9" s="482"/>
      <c r="BCM9" s="482"/>
      <c r="BCN9" s="509"/>
      <c r="BCO9" s="508" t="s">
        <v>359</v>
      </c>
      <c r="BCP9" s="482"/>
      <c r="BCQ9" s="482"/>
      <c r="BCR9" s="509"/>
      <c r="BCS9" s="508" t="s">
        <v>359</v>
      </c>
      <c r="BCT9" s="482"/>
      <c r="BCU9" s="482"/>
      <c r="BCV9" s="509"/>
      <c r="BCW9" s="508" t="s">
        <v>359</v>
      </c>
      <c r="BCX9" s="482"/>
      <c r="BCY9" s="482"/>
      <c r="BCZ9" s="509"/>
      <c r="BDA9" s="508" t="s">
        <v>359</v>
      </c>
      <c r="BDB9" s="482"/>
      <c r="BDC9" s="482"/>
      <c r="BDD9" s="509"/>
      <c r="BDE9" s="508" t="s">
        <v>359</v>
      </c>
      <c r="BDF9" s="482"/>
      <c r="BDG9" s="482"/>
      <c r="BDH9" s="509"/>
      <c r="BDI9" s="508" t="s">
        <v>359</v>
      </c>
      <c r="BDJ9" s="482"/>
      <c r="BDK9" s="482"/>
      <c r="BDL9" s="509"/>
      <c r="BDM9" s="508" t="s">
        <v>359</v>
      </c>
      <c r="BDN9" s="482"/>
      <c r="BDO9" s="482"/>
      <c r="BDP9" s="509"/>
      <c r="BDQ9" s="508" t="s">
        <v>359</v>
      </c>
      <c r="BDR9" s="482"/>
      <c r="BDS9" s="482"/>
      <c r="BDT9" s="509"/>
      <c r="BDU9" s="508" t="s">
        <v>359</v>
      </c>
      <c r="BDV9" s="482"/>
      <c r="BDW9" s="482"/>
      <c r="BDX9" s="509"/>
      <c r="BDY9" s="508" t="s">
        <v>359</v>
      </c>
      <c r="BDZ9" s="482"/>
      <c r="BEA9" s="482"/>
      <c r="BEB9" s="509"/>
      <c r="BEC9" s="508" t="s">
        <v>359</v>
      </c>
      <c r="BED9" s="482"/>
      <c r="BEE9" s="482"/>
      <c r="BEF9" s="509"/>
      <c r="BEG9" s="508" t="s">
        <v>359</v>
      </c>
      <c r="BEH9" s="482"/>
      <c r="BEI9" s="482"/>
      <c r="BEJ9" s="509"/>
      <c r="BEK9" s="508" t="s">
        <v>359</v>
      </c>
      <c r="BEL9" s="482"/>
      <c r="BEM9" s="482"/>
      <c r="BEN9" s="509"/>
      <c r="BEO9" s="508" t="s">
        <v>359</v>
      </c>
      <c r="BEP9" s="482"/>
      <c r="BEQ9" s="482"/>
      <c r="BER9" s="509"/>
      <c r="BES9" s="508" t="s">
        <v>359</v>
      </c>
      <c r="BET9" s="482"/>
      <c r="BEU9" s="482"/>
      <c r="BEV9" s="509"/>
      <c r="BEW9" s="508" t="s">
        <v>359</v>
      </c>
      <c r="BEX9" s="482"/>
      <c r="BEY9" s="482"/>
      <c r="BEZ9" s="509"/>
      <c r="BFA9" s="508" t="s">
        <v>359</v>
      </c>
      <c r="BFB9" s="482"/>
      <c r="BFC9" s="482"/>
      <c r="BFD9" s="509"/>
      <c r="BFE9" s="508" t="s">
        <v>359</v>
      </c>
      <c r="BFF9" s="482"/>
      <c r="BFG9" s="482"/>
      <c r="BFH9" s="509"/>
      <c r="BFI9" s="508" t="s">
        <v>359</v>
      </c>
      <c r="BFJ9" s="482"/>
      <c r="BFK9" s="482"/>
      <c r="BFL9" s="509"/>
      <c r="BFM9" s="508" t="s">
        <v>359</v>
      </c>
      <c r="BFN9" s="482"/>
      <c r="BFO9" s="482"/>
      <c r="BFP9" s="509"/>
      <c r="BFQ9" s="508" t="s">
        <v>359</v>
      </c>
      <c r="BFR9" s="482"/>
      <c r="BFS9" s="482"/>
      <c r="BFT9" s="509"/>
      <c r="BFU9" s="508" t="s">
        <v>359</v>
      </c>
      <c r="BFV9" s="482"/>
      <c r="BFW9" s="482"/>
      <c r="BFX9" s="509"/>
      <c r="BFY9" s="508" t="s">
        <v>359</v>
      </c>
      <c r="BFZ9" s="482"/>
      <c r="BGA9" s="482"/>
      <c r="BGB9" s="509"/>
      <c r="BGC9" s="508" t="s">
        <v>359</v>
      </c>
      <c r="BGD9" s="482"/>
      <c r="BGE9" s="482"/>
      <c r="BGF9" s="509"/>
      <c r="BGG9" s="508" t="s">
        <v>359</v>
      </c>
      <c r="BGH9" s="482"/>
      <c r="BGI9" s="482"/>
      <c r="BGJ9" s="509"/>
      <c r="BGK9" s="508" t="s">
        <v>359</v>
      </c>
      <c r="BGL9" s="482"/>
      <c r="BGM9" s="482"/>
      <c r="BGN9" s="509"/>
      <c r="BGO9" s="508" t="s">
        <v>359</v>
      </c>
      <c r="BGP9" s="482"/>
      <c r="BGQ9" s="482"/>
      <c r="BGR9" s="509"/>
      <c r="BGS9" s="508" t="s">
        <v>359</v>
      </c>
      <c r="BGT9" s="482"/>
      <c r="BGU9" s="482"/>
      <c r="BGV9" s="509"/>
      <c r="BGW9" s="508" t="s">
        <v>359</v>
      </c>
      <c r="BGX9" s="482"/>
      <c r="BGY9" s="482"/>
      <c r="BGZ9" s="509"/>
      <c r="BHA9" s="508" t="s">
        <v>359</v>
      </c>
      <c r="BHB9" s="482"/>
      <c r="BHC9" s="482"/>
      <c r="BHD9" s="509"/>
      <c r="BHE9" s="508" t="s">
        <v>359</v>
      </c>
      <c r="BHF9" s="482"/>
      <c r="BHG9" s="482"/>
      <c r="BHH9" s="509"/>
      <c r="BHI9" s="508" t="s">
        <v>359</v>
      </c>
      <c r="BHJ9" s="482"/>
      <c r="BHK9" s="482"/>
      <c r="BHL9" s="509"/>
      <c r="BHM9" s="508" t="s">
        <v>359</v>
      </c>
      <c r="BHN9" s="482"/>
      <c r="BHO9" s="482"/>
      <c r="BHP9" s="509"/>
      <c r="BHQ9" s="508" t="s">
        <v>359</v>
      </c>
      <c r="BHR9" s="482"/>
      <c r="BHS9" s="482"/>
      <c r="BHT9" s="509"/>
      <c r="BHU9" s="508" t="s">
        <v>359</v>
      </c>
      <c r="BHV9" s="482"/>
      <c r="BHW9" s="482"/>
      <c r="BHX9" s="509"/>
      <c r="BHY9" s="508" t="s">
        <v>359</v>
      </c>
      <c r="BHZ9" s="482"/>
      <c r="BIA9" s="482"/>
      <c r="BIB9" s="509"/>
      <c r="BIC9" s="508" t="s">
        <v>359</v>
      </c>
      <c r="BID9" s="482"/>
      <c r="BIE9" s="482"/>
      <c r="BIF9" s="509"/>
      <c r="BIG9" s="508" t="s">
        <v>359</v>
      </c>
      <c r="BIH9" s="482"/>
      <c r="BII9" s="482"/>
      <c r="BIJ9" s="509"/>
      <c r="BIK9" s="508" t="s">
        <v>359</v>
      </c>
      <c r="BIL9" s="482"/>
      <c r="BIM9" s="482"/>
      <c r="BIN9" s="509"/>
      <c r="BIO9" s="508" t="s">
        <v>359</v>
      </c>
      <c r="BIP9" s="482"/>
      <c r="BIQ9" s="482"/>
      <c r="BIR9" s="509"/>
      <c r="BIS9" s="508" t="s">
        <v>359</v>
      </c>
      <c r="BIT9" s="482"/>
      <c r="BIU9" s="482"/>
      <c r="BIV9" s="509"/>
      <c r="BIW9" s="508" t="s">
        <v>359</v>
      </c>
      <c r="BIX9" s="482"/>
      <c r="BIY9" s="482"/>
      <c r="BIZ9" s="509"/>
      <c r="BJA9" s="508" t="s">
        <v>359</v>
      </c>
      <c r="BJB9" s="482"/>
      <c r="BJC9" s="482"/>
      <c r="BJD9" s="509"/>
      <c r="BJE9" s="508" t="s">
        <v>359</v>
      </c>
      <c r="BJF9" s="482"/>
      <c r="BJG9" s="482"/>
      <c r="BJH9" s="509"/>
      <c r="BJI9" s="508" t="s">
        <v>359</v>
      </c>
      <c r="BJJ9" s="482"/>
      <c r="BJK9" s="482"/>
      <c r="BJL9" s="509"/>
      <c r="BJM9" s="508" t="s">
        <v>359</v>
      </c>
      <c r="BJN9" s="482"/>
      <c r="BJO9" s="482"/>
      <c r="BJP9" s="509"/>
      <c r="BJQ9" s="508" t="s">
        <v>359</v>
      </c>
      <c r="BJR9" s="482"/>
      <c r="BJS9" s="482"/>
      <c r="BJT9" s="509"/>
      <c r="BJU9" s="508" t="s">
        <v>359</v>
      </c>
      <c r="BJV9" s="482"/>
      <c r="BJW9" s="482"/>
      <c r="BJX9" s="509"/>
      <c r="BJY9" s="508" t="s">
        <v>359</v>
      </c>
      <c r="BJZ9" s="482"/>
      <c r="BKA9" s="482"/>
      <c r="BKB9" s="509"/>
      <c r="BKC9" s="508" t="s">
        <v>359</v>
      </c>
      <c r="BKD9" s="482"/>
      <c r="BKE9" s="482"/>
      <c r="BKF9" s="509"/>
      <c r="BKG9" s="508" t="s">
        <v>359</v>
      </c>
      <c r="BKH9" s="482"/>
      <c r="BKI9" s="482"/>
      <c r="BKJ9" s="509"/>
      <c r="BKK9" s="508" t="s">
        <v>359</v>
      </c>
      <c r="BKL9" s="482"/>
      <c r="BKM9" s="482"/>
      <c r="BKN9" s="509"/>
      <c r="BKO9" s="508" t="s">
        <v>359</v>
      </c>
      <c r="BKP9" s="482"/>
      <c r="BKQ9" s="482"/>
      <c r="BKR9" s="509"/>
      <c r="BKS9" s="508" t="s">
        <v>359</v>
      </c>
      <c r="BKT9" s="482"/>
      <c r="BKU9" s="482"/>
      <c r="BKV9" s="509"/>
      <c r="BKW9" s="508" t="s">
        <v>359</v>
      </c>
      <c r="BKX9" s="482"/>
      <c r="BKY9" s="482"/>
      <c r="BKZ9" s="509"/>
      <c r="BLA9" s="508" t="s">
        <v>359</v>
      </c>
      <c r="BLB9" s="482"/>
      <c r="BLC9" s="482"/>
      <c r="BLD9" s="509"/>
      <c r="BLE9" s="508" t="s">
        <v>359</v>
      </c>
      <c r="BLF9" s="482"/>
      <c r="BLG9" s="482"/>
      <c r="BLH9" s="509"/>
      <c r="BLI9" s="508" t="s">
        <v>359</v>
      </c>
      <c r="BLJ9" s="482"/>
      <c r="BLK9" s="482"/>
      <c r="BLL9" s="509"/>
      <c r="BLM9" s="508" t="s">
        <v>359</v>
      </c>
      <c r="BLN9" s="482"/>
      <c r="BLO9" s="482"/>
      <c r="BLP9" s="509"/>
      <c r="BLQ9" s="508" t="s">
        <v>359</v>
      </c>
      <c r="BLR9" s="482"/>
      <c r="BLS9" s="482"/>
      <c r="BLT9" s="509"/>
      <c r="BLU9" s="508" t="s">
        <v>359</v>
      </c>
      <c r="BLV9" s="482"/>
      <c r="BLW9" s="482"/>
      <c r="BLX9" s="509"/>
      <c r="BLY9" s="508" t="s">
        <v>359</v>
      </c>
      <c r="BLZ9" s="482"/>
      <c r="BMA9" s="482"/>
      <c r="BMB9" s="509"/>
      <c r="BMC9" s="508" t="s">
        <v>359</v>
      </c>
      <c r="BMD9" s="482"/>
      <c r="BME9" s="482"/>
      <c r="BMF9" s="509"/>
      <c r="BMG9" s="508" t="s">
        <v>359</v>
      </c>
      <c r="BMH9" s="482"/>
      <c r="BMI9" s="482"/>
      <c r="BMJ9" s="509"/>
      <c r="BMK9" s="508" t="s">
        <v>359</v>
      </c>
      <c r="BML9" s="482"/>
      <c r="BMM9" s="482"/>
      <c r="BMN9" s="509"/>
      <c r="BMO9" s="508" t="s">
        <v>359</v>
      </c>
      <c r="BMP9" s="482"/>
      <c r="BMQ9" s="482"/>
      <c r="BMR9" s="509"/>
      <c r="BMS9" s="508" t="s">
        <v>359</v>
      </c>
      <c r="BMT9" s="482"/>
      <c r="BMU9" s="482"/>
      <c r="BMV9" s="509"/>
      <c r="BMW9" s="508" t="s">
        <v>359</v>
      </c>
      <c r="BMX9" s="482"/>
      <c r="BMY9" s="482"/>
      <c r="BMZ9" s="509"/>
      <c r="BNA9" s="508" t="s">
        <v>359</v>
      </c>
      <c r="BNB9" s="482"/>
      <c r="BNC9" s="482"/>
      <c r="BND9" s="509"/>
      <c r="BNE9" s="508" t="s">
        <v>359</v>
      </c>
      <c r="BNF9" s="482"/>
      <c r="BNG9" s="482"/>
      <c r="BNH9" s="509"/>
      <c r="BNI9" s="508" t="s">
        <v>359</v>
      </c>
      <c r="BNJ9" s="482"/>
      <c r="BNK9" s="482"/>
      <c r="BNL9" s="509"/>
      <c r="BNM9" s="508" t="s">
        <v>359</v>
      </c>
      <c r="BNN9" s="482"/>
      <c r="BNO9" s="482"/>
      <c r="BNP9" s="509"/>
      <c r="BNQ9" s="508" t="s">
        <v>359</v>
      </c>
      <c r="BNR9" s="482"/>
      <c r="BNS9" s="482"/>
      <c r="BNT9" s="509"/>
      <c r="BNU9" s="508" t="s">
        <v>359</v>
      </c>
      <c r="BNV9" s="482"/>
      <c r="BNW9" s="482"/>
      <c r="BNX9" s="509"/>
      <c r="BNY9" s="508" t="s">
        <v>359</v>
      </c>
      <c r="BNZ9" s="482"/>
      <c r="BOA9" s="482"/>
      <c r="BOB9" s="509"/>
      <c r="BOC9" s="508" t="s">
        <v>359</v>
      </c>
      <c r="BOD9" s="482"/>
      <c r="BOE9" s="482"/>
      <c r="BOF9" s="509"/>
      <c r="BOG9" s="508" t="s">
        <v>359</v>
      </c>
      <c r="BOH9" s="482"/>
      <c r="BOI9" s="482"/>
      <c r="BOJ9" s="509"/>
      <c r="BOK9" s="508" t="s">
        <v>359</v>
      </c>
      <c r="BOL9" s="482"/>
      <c r="BOM9" s="482"/>
      <c r="BON9" s="509"/>
      <c r="BOO9" s="508" t="s">
        <v>359</v>
      </c>
      <c r="BOP9" s="482"/>
      <c r="BOQ9" s="482"/>
      <c r="BOR9" s="509"/>
      <c r="BOS9" s="508" t="s">
        <v>359</v>
      </c>
      <c r="BOT9" s="482"/>
      <c r="BOU9" s="482"/>
      <c r="BOV9" s="509"/>
      <c r="BOW9" s="508" t="s">
        <v>359</v>
      </c>
      <c r="BOX9" s="482"/>
      <c r="BOY9" s="482"/>
      <c r="BOZ9" s="509"/>
      <c r="BPA9" s="508" t="s">
        <v>359</v>
      </c>
      <c r="BPB9" s="482"/>
      <c r="BPC9" s="482"/>
      <c r="BPD9" s="509"/>
      <c r="BPE9" s="508" t="s">
        <v>359</v>
      </c>
      <c r="BPF9" s="482"/>
      <c r="BPG9" s="482"/>
      <c r="BPH9" s="509"/>
      <c r="BPI9" s="508" t="s">
        <v>359</v>
      </c>
      <c r="BPJ9" s="482"/>
      <c r="BPK9" s="482"/>
      <c r="BPL9" s="509"/>
      <c r="BPM9" s="508" t="s">
        <v>359</v>
      </c>
      <c r="BPN9" s="482"/>
      <c r="BPO9" s="482"/>
      <c r="BPP9" s="509"/>
      <c r="BPQ9" s="508" t="s">
        <v>359</v>
      </c>
      <c r="BPR9" s="482"/>
      <c r="BPS9" s="482"/>
      <c r="BPT9" s="509"/>
      <c r="BPU9" s="508" t="s">
        <v>359</v>
      </c>
      <c r="BPV9" s="482"/>
      <c r="BPW9" s="482"/>
      <c r="BPX9" s="509"/>
      <c r="BPY9" s="508" t="s">
        <v>359</v>
      </c>
      <c r="BPZ9" s="482"/>
      <c r="BQA9" s="482"/>
      <c r="BQB9" s="509"/>
      <c r="BQC9" s="508" t="s">
        <v>359</v>
      </c>
      <c r="BQD9" s="482"/>
      <c r="BQE9" s="482"/>
      <c r="BQF9" s="509"/>
      <c r="BQG9" s="508" t="s">
        <v>359</v>
      </c>
      <c r="BQH9" s="482"/>
      <c r="BQI9" s="482"/>
      <c r="BQJ9" s="509"/>
      <c r="BQK9" s="508" t="s">
        <v>359</v>
      </c>
      <c r="BQL9" s="482"/>
      <c r="BQM9" s="482"/>
      <c r="BQN9" s="509"/>
      <c r="BQO9" s="508" t="s">
        <v>359</v>
      </c>
      <c r="BQP9" s="482"/>
      <c r="BQQ9" s="482"/>
      <c r="BQR9" s="509"/>
      <c r="BQS9" s="508" t="s">
        <v>359</v>
      </c>
      <c r="BQT9" s="482"/>
      <c r="BQU9" s="482"/>
      <c r="BQV9" s="509"/>
      <c r="BQW9" s="508" t="s">
        <v>359</v>
      </c>
      <c r="BQX9" s="482"/>
      <c r="BQY9" s="482"/>
      <c r="BQZ9" s="509"/>
      <c r="BRA9" s="508" t="s">
        <v>359</v>
      </c>
      <c r="BRB9" s="482"/>
      <c r="BRC9" s="482"/>
      <c r="BRD9" s="509"/>
      <c r="BRE9" s="508" t="s">
        <v>359</v>
      </c>
      <c r="BRF9" s="482"/>
      <c r="BRG9" s="482"/>
      <c r="BRH9" s="509"/>
      <c r="BRI9" s="508" t="s">
        <v>359</v>
      </c>
      <c r="BRJ9" s="482"/>
      <c r="BRK9" s="482"/>
      <c r="BRL9" s="509"/>
      <c r="BRM9" s="508" t="s">
        <v>359</v>
      </c>
      <c r="BRN9" s="482"/>
      <c r="BRO9" s="482"/>
      <c r="BRP9" s="509"/>
      <c r="BRQ9" s="508" t="s">
        <v>359</v>
      </c>
      <c r="BRR9" s="482"/>
      <c r="BRS9" s="482"/>
      <c r="BRT9" s="509"/>
      <c r="BRU9" s="508" t="s">
        <v>359</v>
      </c>
      <c r="BRV9" s="482"/>
      <c r="BRW9" s="482"/>
      <c r="BRX9" s="509"/>
      <c r="BRY9" s="508" t="s">
        <v>359</v>
      </c>
      <c r="BRZ9" s="482"/>
      <c r="BSA9" s="482"/>
      <c r="BSB9" s="509"/>
      <c r="BSC9" s="508" t="s">
        <v>359</v>
      </c>
      <c r="BSD9" s="482"/>
      <c r="BSE9" s="482"/>
      <c r="BSF9" s="509"/>
      <c r="BSG9" s="508" t="s">
        <v>359</v>
      </c>
      <c r="BSH9" s="482"/>
      <c r="BSI9" s="482"/>
      <c r="BSJ9" s="509"/>
      <c r="BSK9" s="508" t="s">
        <v>359</v>
      </c>
      <c r="BSL9" s="482"/>
      <c r="BSM9" s="482"/>
      <c r="BSN9" s="509"/>
      <c r="BSO9" s="508" t="s">
        <v>359</v>
      </c>
      <c r="BSP9" s="482"/>
      <c r="BSQ9" s="482"/>
      <c r="BSR9" s="509"/>
      <c r="BSS9" s="508" t="s">
        <v>359</v>
      </c>
      <c r="BST9" s="482"/>
      <c r="BSU9" s="482"/>
      <c r="BSV9" s="509"/>
      <c r="BSW9" s="508" t="s">
        <v>359</v>
      </c>
      <c r="BSX9" s="482"/>
      <c r="BSY9" s="482"/>
      <c r="BSZ9" s="509"/>
      <c r="BTA9" s="508" t="s">
        <v>359</v>
      </c>
      <c r="BTB9" s="482"/>
      <c r="BTC9" s="482"/>
      <c r="BTD9" s="509"/>
      <c r="BTE9" s="508" t="s">
        <v>359</v>
      </c>
      <c r="BTF9" s="482"/>
      <c r="BTG9" s="482"/>
      <c r="BTH9" s="509"/>
      <c r="BTI9" s="508" t="s">
        <v>359</v>
      </c>
      <c r="BTJ9" s="482"/>
      <c r="BTK9" s="482"/>
      <c r="BTL9" s="509"/>
      <c r="BTM9" s="508" t="s">
        <v>359</v>
      </c>
      <c r="BTN9" s="482"/>
      <c r="BTO9" s="482"/>
      <c r="BTP9" s="509"/>
      <c r="BTQ9" s="508" t="s">
        <v>359</v>
      </c>
      <c r="BTR9" s="482"/>
      <c r="BTS9" s="482"/>
      <c r="BTT9" s="509"/>
      <c r="BTU9" s="508" t="s">
        <v>359</v>
      </c>
      <c r="BTV9" s="482"/>
      <c r="BTW9" s="482"/>
      <c r="BTX9" s="509"/>
      <c r="BTY9" s="508" t="s">
        <v>359</v>
      </c>
      <c r="BTZ9" s="482"/>
      <c r="BUA9" s="482"/>
      <c r="BUB9" s="509"/>
      <c r="BUC9" s="508" t="s">
        <v>359</v>
      </c>
      <c r="BUD9" s="482"/>
      <c r="BUE9" s="482"/>
      <c r="BUF9" s="509"/>
      <c r="BUG9" s="508" t="s">
        <v>359</v>
      </c>
      <c r="BUH9" s="482"/>
      <c r="BUI9" s="482"/>
      <c r="BUJ9" s="509"/>
      <c r="BUK9" s="508" t="s">
        <v>359</v>
      </c>
      <c r="BUL9" s="482"/>
      <c r="BUM9" s="482"/>
      <c r="BUN9" s="509"/>
      <c r="BUO9" s="508" t="s">
        <v>359</v>
      </c>
      <c r="BUP9" s="482"/>
      <c r="BUQ9" s="482"/>
      <c r="BUR9" s="509"/>
      <c r="BUS9" s="508" t="s">
        <v>359</v>
      </c>
      <c r="BUT9" s="482"/>
      <c r="BUU9" s="482"/>
      <c r="BUV9" s="509"/>
      <c r="BUW9" s="508" t="s">
        <v>359</v>
      </c>
      <c r="BUX9" s="482"/>
      <c r="BUY9" s="482"/>
      <c r="BUZ9" s="509"/>
      <c r="BVA9" s="508" t="s">
        <v>359</v>
      </c>
      <c r="BVB9" s="482"/>
      <c r="BVC9" s="482"/>
      <c r="BVD9" s="509"/>
      <c r="BVE9" s="508" t="s">
        <v>359</v>
      </c>
      <c r="BVF9" s="482"/>
      <c r="BVG9" s="482"/>
      <c r="BVH9" s="509"/>
      <c r="BVI9" s="508" t="s">
        <v>359</v>
      </c>
      <c r="BVJ9" s="482"/>
      <c r="BVK9" s="482"/>
      <c r="BVL9" s="509"/>
      <c r="BVM9" s="508" t="s">
        <v>359</v>
      </c>
      <c r="BVN9" s="482"/>
      <c r="BVO9" s="482"/>
      <c r="BVP9" s="509"/>
      <c r="BVQ9" s="508" t="s">
        <v>359</v>
      </c>
      <c r="BVR9" s="482"/>
      <c r="BVS9" s="482"/>
      <c r="BVT9" s="509"/>
      <c r="BVU9" s="508" t="s">
        <v>359</v>
      </c>
      <c r="BVV9" s="482"/>
      <c r="BVW9" s="482"/>
      <c r="BVX9" s="509"/>
      <c r="BVY9" s="508" t="s">
        <v>359</v>
      </c>
      <c r="BVZ9" s="482"/>
      <c r="BWA9" s="482"/>
      <c r="BWB9" s="509"/>
      <c r="BWC9" s="508" t="s">
        <v>359</v>
      </c>
      <c r="BWD9" s="482"/>
      <c r="BWE9" s="482"/>
      <c r="BWF9" s="509"/>
      <c r="BWG9" s="508" t="s">
        <v>359</v>
      </c>
      <c r="BWH9" s="482"/>
      <c r="BWI9" s="482"/>
      <c r="BWJ9" s="509"/>
      <c r="BWK9" s="508" t="s">
        <v>359</v>
      </c>
      <c r="BWL9" s="482"/>
      <c r="BWM9" s="482"/>
      <c r="BWN9" s="509"/>
      <c r="BWO9" s="508" t="s">
        <v>359</v>
      </c>
      <c r="BWP9" s="482"/>
      <c r="BWQ9" s="482"/>
      <c r="BWR9" s="509"/>
      <c r="BWS9" s="508" t="s">
        <v>359</v>
      </c>
      <c r="BWT9" s="482"/>
      <c r="BWU9" s="482"/>
      <c r="BWV9" s="509"/>
      <c r="BWW9" s="508" t="s">
        <v>359</v>
      </c>
      <c r="BWX9" s="482"/>
      <c r="BWY9" s="482"/>
      <c r="BWZ9" s="509"/>
      <c r="BXA9" s="508" t="s">
        <v>359</v>
      </c>
      <c r="BXB9" s="482"/>
      <c r="BXC9" s="482"/>
      <c r="BXD9" s="509"/>
      <c r="BXE9" s="508" t="s">
        <v>359</v>
      </c>
      <c r="BXF9" s="482"/>
      <c r="BXG9" s="482"/>
      <c r="BXH9" s="509"/>
      <c r="BXI9" s="508" t="s">
        <v>359</v>
      </c>
      <c r="BXJ9" s="482"/>
      <c r="BXK9" s="482"/>
      <c r="BXL9" s="509"/>
      <c r="BXM9" s="508" t="s">
        <v>359</v>
      </c>
      <c r="BXN9" s="482"/>
      <c r="BXO9" s="482"/>
      <c r="BXP9" s="509"/>
      <c r="BXQ9" s="508" t="s">
        <v>359</v>
      </c>
      <c r="BXR9" s="482"/>
      <c r="BXS9" s="482"/>
      <c r="BXT9" s="509"/>
      <c r="BXU9" s="508" t="s">
        <v>359</v>
      </c>
      <c r="BXV9" s="482"/>
      <c r="BXW9" s="482"/>
      <c r="BXX9" s="509"/>
      <c r="BXY9" s="508" t="s">
        <v>359</v>
      </c>
      <c r="BXZ9" s="482"/>
      <c r="BYA9" s="482"/>
      <c r="BYB9" s="509"/>
      <c r="BYC9" s="508" t="s">
        <v>359</v>
      </c>
      <c r="BYD9" s="482"/>
      <c r="BYE9" s="482"/>
      <c r="BYF9" s="509"/>
      <c r="BYG9" s="508" t="s">
        <v>359</v>
      </c>
      <c r="BYH9" s="482"/>
      <c r="BYI9" s="482"/>
      <c r="BYJ9" s="509"/>
      <c r="BYK9" s="508" t="s">
        <v>359</v>
      </c>
      <c r="BYL9" s="482"/>
      <c r="BYM9" s="482"/>
      <c r="BYN9" s="509"/>
      <c r="BYO9" s="508" t="s">
        <v>359</v>
      </c>
      <c r="BYP9" s="482"/>
      <c r="BYQ9" s="482"/>
      <c r="BYR9" s="509"/>
      <c r="BYS9" s="508" t="s">
        <v>359</v>
      </c>
      <c r="BYT9" s="482"/>
      <c r="BYU9" s="482"/>
      <c r="BYV9" s="509"/>
      <c r="BYW9" s="508" t="s">
        <v>359</v>
      </c>
      <c r="BYX9" s="482"/>
      <c r="BYY9" s="482"/>
      <c r="BYZ9" s="509"/>
      <c r="BZA9" s="508" t="s">
        <v>359</v>
      </c>
      <c r="BZB9" s="482"/>
      <c r="BZC9" s="482"/>
      <c r="BZD9" s="509"/>
      <c r="BZE9" s="508" t="s">
        <v>359</v>
      </c>
      <c r="BZF9" s="482"/>
      <c r="BZG9" s="482"/>
      <c r="BZH9" s="509"/>
      <c r="BZI9" s="508" t="s">
        <v>359</v>
      </c>
      <c r="BZJ9" s="482"/>
      <c r="BZK9" s="482"/>
      <c r="BZL9" s="509"/>
      <c r="BZM9" s="508" t="s">
        <v>359</v>
      </c>
      <c r="BZN9" s="482"/>
      <c r="BZO9" s="482"/>
      <c r="BZP9" s="509"/>
      <c r="BZQ9" s="508" t="s">
        <v>359</v>
      </c>
      <c r="BZR9" s="482"/>
      <c r="BZS9" s="482"/>
      <c r="BZT9" s="509"/>
      <c r="BZU9" s="508" t="s">
        <v>359</v>
      </c>
      <c r="BZV9" s="482"/>
      <c r="BZW9" s="482"/>
      <c r="BZX9" s="509"/>
      <c r="BZY9" s="508" t="s">
        <v>359</v>
      </c>
      <c r="BZZ9" s="482"/>
      <c r="CAA9" s="482"/>
      <c r="CAB9" s="509"/>
      <c r="CAC9" s="508" t="s">
        <v>359</v>
      </c>
      <c r="CAD9" s="482"/>
      <c r="CAE9" s="482"/>
      <c r="CAF9" s="509"/>
      <c r="CAG9" s="508" t="s">
        <v>359</v>
      </c>
      <c r="CAH9" s="482"/>
      <c r="CAI9" s="482"/>
      <c r="CAJ9" s="509"/>
      <c r="CAK9" s="508" t="s">
        <v>359</v>
      </c>
      <c r="CAL9" s="482"/>
      <c r="CAM9" s="482"/>
      <c r="CAN9" s="509"/>
      <c r="CAO9" s="508" t="s">
        <v>359</v>
      </c>
      <c r="CAP9" s="482"/>
      <c r="CAQ9" s="482"/>
      <c r="CAR9" s="509"/>
      <c r="CAS9" s="508" t="s">
        <v>359</v>
      </c>
      <c r="CAT9" s="482"/>
      <c r="CAU9" s="482"/>
      <c r="CAV9" s="509"/>
      <c r="CAW9" s="508" t="s">
        <v>359</v>
      </c>
      <c r="CAX9" s="482"/>
      <c r="CAY9" s="482"/>
      <c r="CAZ9" s="509"/>
      <c r="CBA9" s="508" t="s">
        <v>359</v>
      </c>
      <c r="CBB9" s="482"/>
      <c r="CBC9" s="482"/>
      <c r="CBD9" s="509"/>
      <c r="CBE9" s="508" t="s">
        <v>359</v>
      </c>
      <c r="CBF9" s="482"/>
      <c r="CBG9" s="482"/>
      <c r="CBH9" s="509"/>
      <c r="CBI9" s="508" t="s">
        <v>359</v>
      </c>
      <c r="CBJ9" s="482"/>
      <c r="CBK9" s="482"/>
      <c r="CBL9" s="509"/>
      <c r="CBM9" s="508" t="s">
        <v>359</v>
      </c>
      <c r="CBN9" s="482"/>
      <c r="CBO9" s="482"/>
      <c r="CBP9" s="509"/>
      <c r="CBQ9" s="508" t="s">
        <v>359</v>
      </c>
      <c r="CBR9" s="482"/>
      <c r="CBS9" s="482"/>
      <c r="CBT9" s="509"/>
      <c r="CBU9" s="508" t="s">
        <v>359</v>
      </c>
      <c r="CBV9" s="482"/>
      <c r="CBW9" s="482"/>
      <c r="CBX9" s="509"/>
      <c r="CBY9" s="508" t="s">
        <v>359</v>
      </c>
      <c r="CBZ9" s="482"/>
      <c r="CCA9" s="482"/>
      <c r="CCB9" s="509"/>
      <c r="CCC9" s="508" t="s">
        <v>359</v>
      </c>
      <c r="CCD9" s="482"/>
      <c r="CCE9" s="482"/>
      <c r="CCF9" s="509"/>
      <c r="CCG9" s="508" t="s">
        <v>359</v>
      </c>
      <c r="CCH9" s="482"/>
      <c r="CCI9" s="482"/>
      <c r="CCJ9" s="509"/>
      <c r="CCK9" s="508" t="s">
        <v>359</v>
      </c>
      <c r="CCL9" s="482"/>
      <c r="CCM9" s="482"/>
      <c r="CCN9" s="509"/>
      <c r="CCO9" s="508" t="s">
        <v>359</v>
      </c>
      <c r="CCP9" s="482"/>
      <c r="CCQ9" s="482"/>
      <c r="CCR9" s="509"/>
      <c r="CCS9" s="508" t="s">
        <v>359</v>
      </c>
      <c r="CCT9" s="482"/>
      <c r="CCU9" s="482"/>
      <c r="CCV9" s="509"/>
      <c r="CCW9" s="508" t="s">
        <v>359</v>
      </c>
      <c r="CCX9" s="482"/>
      <c r="CCY9" s="482"/>
      <c r="CCZ9" s="509"/>
      <c r="CDA9" s="508" t="s">
        <v>359</v>
      </c>
      <c r="CDB9" s="482"/>
      <c r="CDC9" s="482"/>
      <c r="CDD9" s="509"/>
      <c r="CDE9" s="508" t="s">
        <v>359</v>
      </c>
      <c r="CDF9" s="482"/>
      <c r="CDG9" s="482"/>
      <c r="CDH9" s="509"/>
      <c r="CDI9" s="508" t="s">
        <v>359</v>
      </c>
      <c r="CDJ9" s="482"/>
      <c r="CDK9" s="482"/>
      <c r="CDL9" s="509"/>
      <c r="CDM9" s="508" t="s">
        <v>359</v>
      </c>
      <c r="CDN9" s="482"/>
      <c r="CDO9" s="482"/>
      <c r="CDP9" s="509"/>
      <c r="CDQ9" s="508" t="s">
        <v>359</v>
      </c>
      <c r="CDR9" s="482"/>
      <c r="CDS9" s="482"/>
      <c r="CDT9" s="509"/>
      <c r="CDU9" s="508" t="s">
        <v>359</v>
      </c>
      <c r="CDV9" s="482"/>
      <c r="CDW9" s="482"/>
      <c r="CDX9" s="509"/>
      <c r="CDY9" s="508" t="s">
        <v>359</v>
      </c>
      <c r="CDZ9" s="482"/>
      <c r="CEA9" s="482"/>
      <c r="CEB9" s="509"/>
      <c r="CEC9" s="508" t="s">
        <v>359</v>
      </c>
      <c r="CED9" s="482"/>
      <c r="CEE9" s="482"/>
      <c r="CEF9" s="509"/>
      <c r="CEG9" s="508" t="s">
        <v>359</v>
      </c>
      <c r="CEH9" s="482"/>
      <c r="CEI9" s="482"/>
      <c r="CEJ9" s="509"/>
      <c r="CEK9" s="508" t="s">
        <v>359</v>
      </c>
      <c r="CEL9" s="482"/>
      <c r="CEM9" s="482"/>
      <c r="CEN9" s="509"/>
      <c r="CEO9" s="508" t="s">
        <v>359</v>
      </c>
      <c r="CEP9" s="482"/>
      <c r="CEQ9" s="482"/>
      <c r="CER9" s="509"/>
      <c r="CES9" s="508" t="s">
        <v>359</v>
      </c>
      <c r="CET9" s="482"/>
      <c r="CEU9" s="482"/>
      <c r="CEV9" s="509"/>
      <c r="CEW9" s="508" t="s">
        <v>359</v>
      </c>
      <c r="CEX9" s="482"/>
      <c r="CEY9" s="482"/>
      <c r="CEZ9" s="509"/>
      <c r="CFA9" s="508" t="s">
        <v>359</v>
      </c>
      <c r="CFB9" s="482"/>
      <c r="CFC9" s="482"/>
      <c r="CFD9" s="509"/>
      <c r="CFE9" s="508" t="s">
        <v>359</v>
      </c>
      <c r="CFF9" s="482"/>
      <c r="CFG9" s="482"/>
      <c r="CFH9" s="509"/>
      <c r="CFI9" s="508" t="s">
        <v>359</v>
      </c>
      <c r="CFJ9" s="482"/>
      <c r="CFK9" s="482"/>
      <c r="CFL9" s="509"/>
      <c r="CFM9" s="508" t="s">
        <v>359</v>
      </c>
      <c r="CFN9" s="482"/>
      <c r="CFO9" s="482"/>
      <c r="CFP9" s="509"/>
      <c r="CFQ9" s="508" t="s">
        <v>359</v>
      </c>
      <c r="CFR9" s="482"/>
      <c r="CFS9" s="482"/>
      <c r="CFT9" s="509"/>
      <c r="CFU9" s="508" t="s">
        <v>359</v>
      </c>
      <c r="CFV9" s="482"/>
      <c r="CFW9" s="482"/>
      <c r="CFX9" s="509"/>
      <c r="CFY9" s="508" t="s">
        <v>359</v>
      </c>
      <c r="CFZ9" s="482"/>
      <c r="CGA9" s="482"/>
      <c r="CGB9" s="509"/>
      <c r="CGC9" s="508" t="s">
        <v>359</v>
      </c>
      <c r="CGD9" s="482"/>
      <c r="CGE9" s="482"/>
      <c r="CGF9" s="509"/>
      <c r="CGG9" s="508" t="s">
        <v>359</v>
      </c>
      <c r="CGH9" s="482"/>
      <c r="CGI9" s="482"/>
      <c r="CGJ9" s="509"/>
      <c r="CGK9" s="508" t="s">
        <v>359</v>
      </c>
      <c r="CGL9" s="482"/>
      <c r="CGM9" s="482"/>
      <c r="CGN9" s="509"/>
      <c r="CGO9" s="508" t="s">
        <v>359</v>
      </c>
      <c r="CGP9" s="482"/>
      <c r="CGQ9" s="482"/>
      <c r="CGR9" s="509"/>
      <c r="CGS9" s="508" t="s">
        <v>359</v>
      </c>
      <c r="CGT9" s="482"/>
      <c r="CGU9" s="482"/>
      <c r="CGV9" s="509"/>
      <c r="CGW9" s="508" t="s">
        <v>359</v>
      </c>
      <c r="CGX9" s="482"/>
      <c r="CGY9" s="482"/>
      <c r="CGZ9" s="509"/>
      <c r="CHA9" s="508" t="s">
        <v>359</v>
      </c>
      <c r="CHB9" s="482"/>
      <c r="CHC9" s="482"/>
      <c r="CHD9" s="509"/>
      <c r="CHE9" s="508" t="s">
        <v>359</v>
      </c>
      <c r="CHF9" s="482"/>
      <c r="CHG9" s="482"/>
      <c r="CHH9" s="509"/>
      <c r="CHI9" s="508" t="s">
        <v>359</v>
      </c>
      <c r="CHJ9" s="482"/>
      <c r="CHK9" s="482"/>
      <c r="CHL9" s="509"/>
      <c r="CHM9" s="508" t="s">
        <v>359</v>
      </c>
      <c r="CHN9" s="482"/>
      <c r="CHO9" s="482"/>
      <c r="CHP9" s="509"/>
      <c r="CHQ9" s="508" t="s">
        <v>359</v>
      </c>
      <c r="CHR9" s="482"/>
      <c r="CHS9" s="482"/>
      <c r="CHT9" s="509"/>
      <c r="CHU9" s="508" t="s">
        <v>359</v>
      </c>
      <c r="CHV9" s="482"/>
      <c r="CHW9" s="482"/>
      <c r="CHX9" s="509"/>
      <c r="CHY9" s="508" t="s">
        <v>359</v>
      </c>
      <c r="CHZ9" s="482"/>
      <c r="CIA9" s="482"/>
      <c r="CIB9" s="509"/>
      <c r="CIC9" s="508" t="s">
        <v>359</v>
      </c>
      <c r="CID9" s="482"/>
      <c r="CIE9" s="482"/>
      <c r="CIF9" s="509"/>
      <c r="CIG9" s="508" t="s">
        <v>359</v>
      </c>
      <c r="CIH9" s="482"/>
      <c r="CII9" s="482"/>
      <c r="CIJ9" s="509"/>
      <c r="CIK9" s="508" t="s">
        <v>359</v>
      </c>
      <c r="CIL9" s="482"/>
      <c r="CIM9" s="482"/>
      <c r="CIN9" s="509"/>
      <c r="CIO9" s="508" t="s">
        <v>359</v>
      </c>
      <c r="CIP9" s="482"/>
      <c r="CIQ9" s="482"/>
      <c r="CIR9" s="509"/>
      <c r="CIS9" s="508" t="s">
        <v>359</v>
      </c>
      <c r="CIT9" s="482"/>
      <c r="CIU9" s="482"/>
      <c r="CIV9" s="509"/>
      <c r="CIW9" s="508" t="s">
        <v>359</v>
      </c>
      <c r="CIX9" s="482"/>
      <c r="CIY9" s="482"/>
      <c r="CIZ9" s="509"/>
      <c r="CJA9" s="508" t="s">
        <v>359</v>
      </c>
      <c r="CJB9" s="482"/>
      <c r="CJC9" s="482"/>
      <c r="CJD9" s="509"/>
      <c r="CJE9" s="508" t="s">
        <v>359</v>
      </c>
      <c r="CJF9" s="482"/>
      <c r="CJG9" s="482"/>
      <c r="CJH9" s="509"/>
      <c r="CJI9" s="508" t="s">
        <v>359</v>
      </c>
      <c r="CJJ9" s="482"/>
      <c r="CJK9" s="482"/>
      <c r="CJL9" s="509"/>
      <c r="CJM9" s="508" t="s">
        <v>359</v>
      </c>
      <c r="CJN9" s="482"/>
      <c r="CJO9" s="482"/>
      <c r="CJP9" s="509"/>
      <c r="CJQ9" s="508" t="s">
        <v>359</v>
      </c>
      <c r="CJR9" s="482"/>
      <c r="CJS9" s="482"/>
      <c r="CJT9" s="509"/>
      <c r="CJU9" s="508" t="s">
        <v>359</v>
      </c>
      <c r="CJV9" s="482"/>
      <c r="CJW9" s="482"/>
      <c r="CJX9" s="509"/>
      <c r="CJY9" s="508" t="s">
        <v>359</v>
      </c>
      <c r="CJZ9" s="482"/>
      <c r="CKA9" s="482"/>
      <c r="CKB9" s="509"/>
      <c r="CKC9" s="508" t="s">
        <v>359</v>
      </c>
      <c r="CKD9" s="482"/>
      <c r="CKE9" s="482"/>
      <c r="CKF9" s="509"/>
      <c r="CKG9" s="508" t="s">
        <v>359</v>
      </c>
      <c r="CKH9" s="482"/>
      <c r="CKI9" s="482"/>
      <c r="CKJ9" s="509"/>
      <c r="CKK9" s="508" t="s">
        <v>359</v>
      </c>
      <c r="CKL9" s="482"/>
      <c r="CKM9" s="482"/>
      <c r="CKN9" s="509"/>
      <c r="CKO9" s="508" t="s">
        <v>359</v>
      </c>
      <c r="CKP9" s="482"/>
      <c r="CKQ9" s="482"/>
      <c r="CKR9" s="509"/>
      <c r="CKS9" s="508" t="s">
        <v>359</v>
      </c>
      <c r="CKT9" s="482"/>
      <c r="CKU9" s="482"/>
      <c r="CKV9" s="509"/>
      <c r="CKW9" s="508" t="s">
        <v>359</v>
      </c>
      <c r="CKX9" s="482"/>
      <c r="CKY9" s="482"/>
      <c r="CKZ9" s="509"/>
      <c r="CLA9" s="508" t="s">
        <v>359</v>
      </c>
      <c r="CLB9" s="482"/>
      <c r="CLC9" s="482"/>
      <c r="CLD9" s="509"/>
      <c r="CLE9" s="508" t="s">
        <v>359</v>
      </c>
      <c r="CLF9" s="482"/>
      <c r="CLG9" s="482"/>
      <c r="CLH9" s="509"/>
      <c r="CLI9" s="508" t="s">
        <v>359</v>
      </c>
      <c r="CLJ9" s="482"/>
      <c r="CLK9" s="482"/>
      <c r="CLL9" s="509"/>
      <c r="CLM9" s="508" t="s">
        <v>359</v>
      </c>
      <c r="CLN9" s="482"/>
      <c r="CLO9" s="482"/>
      <c r="CLP9" s="509"/>
      <c r="CLQ9" s="508" t="s">
        <v>359</v>
      </c>
      <c r="CLR9" s="482"/>
      <c r="CLS9" s="482"/>
      <c r="CLT9" s="509"/>
      <c r="CLU9" s="508" t="s">
        <v>359</v>
      </c>
      <c r="CLV9" s="482"/>
      <c r="CLW9" s="482"/>
      <c r="CLX9" s="509"/>
      <c r="CLY9" s="508" t="s">
        <v>359</v>
      </c>
      <c r="CLZ9" s="482"/>
      <c r="CMA9" s="482"/>
      <c r="CMB9" s="509"/>
      <c r="CMC9" s="508" t="s">
        <v>359</v>
      </c>
      <c r="CMD9" s="482"/>
      <c r="CME9" s="482"/>
      <c r="CMF9" s="509"/>
      <c r="CMG9" s="508" t="s">
        <v>359</v>
      </c>
      <c r="CMH9" s="482"/>
      <c r="CMI9" s="482"/>
      <c r="CMJ9" s="509"/>
      <c r="CMK9" s="508" t="s">
        <v>359</v>
      </c>
      <c r="CML9" s="482"/>
      <c r="CMM9" s="482"/>
      <c r="CMN9" s="509"/>
      <c r="CMO9" s="508" t="s">
        <v>359</v>
      </c>
      <c r="CMP9" s="482"/>
      <c r="CMQ9" s="482"/>
      <c r="CMR9" s="509"/>
      <c r="CMS9" s="508" t="s">
        <v>359</v>
      </c>
      <c r="CMT9" s="482"/>
      <c r="CMU9" s="482"/>
      <c r="CMV9" s="509"/>
      <c r="CMW9" s="508" t="s">
        <v>359</v>
      </c>
      <c r="CMX9" s="482"/>
      <c r="CMY9" s="482"/>
      <c r="CMZ9" s="509"/>
      <c r="CNA9" s="508" t="s">
        <v>359</v>
      </c>
      <c r="CNB9" s="482"/>
      <c r="CNC9" s="482"/>
      <c r="CND9" s="509"/>
      <c r="CNE9" s="508" t="s">
        <v>359</v>
      </c>
      <c r="CNF9" s="482"/>
      <c r="CNG9" s="482"/>
      <c r="CNH9" s="509"/>
      <c r="CNI9" s="508" t="s">
        <v>359</v>
      </c>
      <c r="CNJ9" s="482"/>
      <c r="CNK9" s="482"/>
      <c r="CNL9" s="509"/>
      <c r="CNM9" s="508" t="s">
        <v>359</v>
      </c>
      <c r="CNN9" s="482"/>
      <c r="CNO9" s="482"/>
      <c r="CNP9" s="509"/>
      <c r="CNQ9" s="508" t="s">
        <v>359</v>
      </c>
      <c r="CNR9" s="482"/>
      <c r="CNS9" s="482"/>
      <c r="CNT9" s="509"/>
      <c r="CNU9" s="508" t="s">
        <v>359</v>
      </c>
      <c r="CNV9" s="482"/>
      <c r="CNW9" s="482"/>
      <c r="CNX9" s="509"/>
      <c r="CNY9" s="508" t="s">
        <v>359</v>
      </c>
      <c r="CNZ9" s="482"/>
      <c r="COA9" s="482"/>
      <c r="COB9" s="509"/>
      <c r="COC9" s="508" t="s">
        <v>359</v>
      </c>
      <c r="COD9" s="482"/>
      <c r="COE9" s="482"/>
      <c r="COF9" s="509"/>
      <c r="COG9" s="508" t="s">
        <v>359</v>
      </c>
      <c r="COH9" s="482"/>
      <c r="COI9" s="482"/>
      <c r="COJ9" s="509"/>
      <c r="COK9" s="508" t="s">
        <v>359</v>
      </c>
      <c r="COL9" s="482"/>
      <c r="COM9" s="482"/>
      <c r="CON9" s="509"/>
      <c r="COO9" s="508" t="s">
        <v>359</v>
      </c>
      <c r="COP9" s="482"/>
      <c r="COQ9" s="482"/>
      <c r="COR9" s="509"/>
      <c r="COS9" s="508" t="s">
        <v>359</v>
      </c>
      <c r="COT9" s="482"/>
      <c r="COU9" s="482"/>
      <c r="COV9" s="509"/>
      <c r="COW9" s="508" t="s">
        <v>359</v>
      </c>
      <c r="COX9" s="482"/>
      <c r="COY9" s="482"/>
      <c r="COZ9" s="509"/>
      <c r="CPA9" s="508" t="s">
        <v>359</v>
      </c>
      <c r="CPB9" s="482"/>
      <c r="CPC9" s="482"/>
      <c r="CPD9" s="509"/>
      <c r="CPE9" s="508" t="s">
        <v>359</v>
      </c>
      <c r="CPF9" s="482"/>
      <c r="CPG9" s="482"/>
      <c r="CPH9" s="509"/>
      <c r="CPI9" s="508" t="s">
        <v>359</v>
      </c>
      <c r="CPJ9" s="482"/>
      <c r="CPK9" s="482"/>
      <c r="CPL9" s="509"/>
      <c r="CPM9" s="508" t="s">
        <v>359</v>
      </c>
      <c r="CPN9" s="482"/>
      <c r="CPO9" s="482"/>
      <c r="CPP9" s="509"/>
      <c r="CPQ9" s="508" t="s">
        <v>359</v>
      </c>
      <c r="CPR9" s="482"/>
      <c r="CPS9" s="482"/>
      <c r="CPT9" s="509"/>
      <c r="CPU9" s="508" t="s">
        <v>359</v>
      </c>
      <c r="CPV9" s="482"/>
      <c r="CPW9" s="482"/>
      <c r="CPX9" s="509"/>
      <c r="CPY9" s="508" t="s">
        <v>359</v>
      </c>
      <c r="CPZ9" s="482"/>
      <c r="CQA9" s="482"/>
      <c r="CQB9" s="509"/>
      <c r="CQC9" s="508" t="s">
        <v>359</v>
      </c>
      <c r="CQD9" s="482"/>
      <c r="CQE9" s="482"/>
      <c r="CQF9" s="509"/>
      <c r="CQG9" s="508" t="s">
        <v>359</v>
      </c>
      <c r="CQH9" s="482"/>
      <c r="CQI9" s="482"/>
      <c r="CQJ9" s="509"/>
      <c r="CQK9" s="508" t="s">
        <v>359</v>
      </c>
      <c r="CQL9" s="482"/>
      <c r="CQM9" s="482"/>
      <c r="CQN9" s="509"/>
      <c r="CQO9" s="508" t="s">
        <v>359</v>
      </c>
      <c r="CQP9" s="482"/>
      <c r="CQQ9" s="482"/>
      <c r="CQR9" s="509"/>
      <c r="CQS9" s="508" t="s">
        <v>359</v>
      </c>
      <c r="CQT9" s="482"/>
      <c r="CQU9" s="482"/>
      <c r="CQV9" s="509"/>
      <c r="CQW9" s="508" t="s">
        <v>359</v>
      </c>
      <c r="CQX9" s="482"/>
      <c r="CQY9" s="482"/>
      <c r="CQZ9" s="509"/>
      <c r="CRA9" s="508" t="s">
        <v>359</v>
      </c>
      <c r="CRB9" s="482"/>
      <c r="CRC9" s="482"/>
      <c r="CRD9" s="509"/>
      <c r="CRE9" s="508" t="s">
        <v>359</v>
      </c>
      <c r="CRF9" s="482"/>
      <c r="CRG9" s="482"/>
      <c r="CRH9" s="509"/>
      <c r="CRI9" s="508" t="s">
        <v>359</v>
      </c>
      <c r="CRJ9" s="482"/>
      <c r="CRK9" s="482"/>
      <c r="CRL9" s="509"/>
      <c r="CRM9" s="508" t="s">
        <v>359</v>
      </c>
      <c r="CRN9" s="482"/>
      <c r="CRO9" s="482"/>
      <c r="CRP9" s="509"/>
      <c r="CRQ9" s="508" t="s">
        <v>359</v>
      </c>
      <c r="CRR9" s="482"/>
      <c r="CRS9" s="482"/>
      <c r="CRT9" s="509"/>
      <c r="CRU9" s="508" t="s">
        <v>359</v>
      </c>
      <c r="CRV9" s="482"/>
      <c r="CRW9" s="482"/>
      <c r="CRX9" s="509"/>
      <c r="CRY9" s="508" t="s">
        <v>359</v>
      </c>
      <c r="CRZ9" s="482"/>
      <c r="CSA9" s="482"/>
      <c r="CSB9" s="509"/>
      <c r="CSC9" s="508" t="s">
        <v>359</v>
      </c>
      <c r="CSD9" s="482"/>
      <c r="CSE9" s="482"/>
      <c r="CSF9" s="509"/>
      <c r="CSG9" s="508" t="s">
        <v>359</v>
      </c>
      <c r="CSH9" s="482"/>
      <c r="CSI9" s="482"/>
      <c r="CSJ9" s="509"/>
      <c r="CSK9" s="508" t="s">
        <v>359</v>
      </c>
      <c r="CSL9" s="482"/>
      <c r="CSM9" s="482"/>
      <c r="CSN9" s="509"/>
      <c r="CSO9" s="508" t="s">
        <v>359</v>
      </c>
      <c r="CSP9" s="482"/>
      <c r="CSQ9" s="482"/>
      <c r="CSR9" s="509"/>
      <c r="CSS9" s="508" t="s">
        <v>359</v>
      </c>
      <c r="CST9" s="482"/>
      <c r="CSU9" s="482"/>
      <c r="CSV9" s="509"/>
      <c r="CSW9" s="508" t="s">
        <v>359</v>
      </c>
      <c r="CSX9" s="482"/>
      <c r="CSY9" s="482"/>
      <c r="CSZ9" s="509"/>
      <c r="CTA9" s="508" t="s">
        <v>359</v>
      </c>
      <c r="CTB9" s="482"/>
      <c r="CTC9" s="482"/>
      <c r="CTD9" s="509"/>
      <c r="CTE9" s="508" t="s">
        <v>359</v>
      </c>
      <c r="CTF9" s="482"/>
      <c r="CTG9" s="482"/>
      <c r="CTH9" s="509"/>
      <c r="CTI9" s="508" t="s">
        <v>359</v>
      </c>
      <c r="CTJ9" s="482"/>
      <c r="CTK9" s="482"/>
      <c r="CTL9" s="509"/>
      <c r="CTM9" s="508" t="s">
        <v>359</v>
      </c>
      <c r="CTN9" s="482"/>
      <c r="CTO9" s="482"/>
      <c r="CTP9" s="509"/>
      <c r="CTQ9" s="508" t="s">
        <v>359</v>
      </c>
      <c r="CTR9" s="482"/>
      <c r="CTS9" s="482"/>
      <c r="CTT9" s="509"/>
      <c r="CTU9" s="508" t="s">
        <v>359</v>
      </c>
      <c r="CTV9" s="482"/>
      <c r="CTW9" s="482"/>
      <c r="CTX9" s="509"/>
      <c r="CTY9" s="508" t="s">
        <v>359</v>
      </c>
      <c r="CTZ9" s="482"/>
      <c r="CUA9" s="482"/>
      <c r="CUB9" s="509"/>
      <c r="CUC9" s="508" t="s">
        <v>359</v>
      </c>
      <c r="CUD9" s="482"/>
      <c r="CUE9" s="482"/>
      <c r="CUF9" s="509"/>
      <c r="CUG9" s="508" t="s">
        <v>359</v>
      </c>
      <c r="CUH9" s="482"/>
      <c r="CUI9" s="482"/>
      <c r="CUJ9" s="509"/>
      <c r="CUK9" s="508" t="s">
        <v>359</v>
      </c>
      <c r="CUL9" s="482"/>
      <c r="CUM9" s="482"/>
      <c r="CUN9" s="509"/>
      <c r="CUO9" s="508" t="s">
        <v>359</v>
      </c>
      <c r="CUP9" s="482"/>
      <c r="CUQ9" s="482"/>
      <c r="CUR9" s="509"/>
      <c r="CUS9" s="508" t="s">
        <v>359</v>
      </c>
      <c r="CUT9" s="482"/>
      <c r="CUU9" s="482"/>
      <c r="CUV9" s="509"/>
      <c r="CUW9" s="508" t="s">
        <v>359</v>
      </c>
      <c r="CUX9" s="482"/>
      <c r="CUY9" s="482"/>
      <c r="CUZ9" s="509"/>
      <c r="CVA9" s="508" t="s">
        <v>359</v>
      </c>
      <c r="CVB9" s="482"/>
      <c r="CVC9" s="482"/>
      <c r="CVD9" s="509"/>
      <c r="CVE9" s="508" t="s">
        <v>359</v>
      </c>
      <c r="CVF9" s="482"/>
      <c r="CVG9" s="482"/>
      <c r="CVH9" s="509"/>
      <c r="CVI9" s="508" t="s">
        <v>359</v>
      </c>
      <c r="CVJ9" s="482"/>
      <c r="CVK9" s="482"/>
      <c r="CVL9" s="509"/>
      <c r="CVM9" s="508" t="s">
        <v>359</v>
      </c>
      <c r="CVN9" s="482"/>
      <c r="CVO9" s="482"/>
      <c r="CVP9" s="509"/>
      <c r="CVQ9" s="508" t="s">
        <v>359</v>
      </c>
      <c r="CVR9" s="482"/>
      <c r="CVS9" s="482"/>
      <c r="CVT9" s="509"/>
      <c r="CVU9" s="508" t="s">
        <v>359</v>
      </c>
      <c r="CVV9" s="482"/>
      <c r="CVW9" s="482"/>
      <c r="CVX9" s="509"/>
      <c r="CVY9" s="508" t="s">
        <v>359</v>
      </c>
      <c r="CVZ9" s="482"/>
      <c r="CWA9" s="482"/>
      <c r="CWB9" s="509"/>
      <c r="CWC9" s="508" t="s">
        <v>359</v>
      </c>
      <c r="CWD9" s="482"/>
      <c r="CWE9" s="482"/>
      <c r="CWF9" s="509"/>
      <c r="CWG9" s="508" t="s">
        <v>359</v>
      </c>
      <c r="CWH9" s="482"/>
      <c r="CWI9" s="482"/>
      <c r="CWJ9" s="509"/>
      <c r="CWK9" s="508" t="s">
        <v>359</v>
      </c>
      <c r="CWL9" s="482"/>
      <c r="CWM9" s="482"/>
      <c r="CWN9" s="509"/>
      <c r="CWO9" s="508" t="s">
        <v>359</v>
      </c>
      <c r="CWP9" s="482"/>
      <c r="CWQ9" s="482"/>
      <c r="CWR9" s="509"/>
      <c r="CWS9" s="508" t="s">
        <v>359</v>
      </c>
      <c r="CWT9" s="482"/>
      <c r="CWU9" s="482"/>
      <c r="CWV9" s="509"/>
      <c r="CWW9" s="508" t="s">
        <v>359</v>
      </c>
      <c r="CWX9" s="482"/>
      <c r="CWY9" s="482"/>
      <c r="CWZ9" s="509"/>
      <c r="CXA9" s="508" t="s">
        <v>359</v>
      </c>
      <c r="CXB9" s="482"/>
      <c r="CXC9" s="482"/>
      <c r="CXD9" s="509"/>
      <c r="CXE9" s="508" t="s">
        <v>359</v>
      </c>
      <c r="CXF9" s="482"/>
      <c r="CXG9" s="482"/>
      <c r="CXH9" s="509"/>
      <c r="CXI9" s="508" t="s">
        <v>359</v>
      </c>
      <c r="CXJ9" s="482"/>
      <c r="CXK9" s="482"/>
      <c r="CXL9" s="509"/>
      <c r="CXM9" s="508" t="s">
        <v>359</v>
      </c>
      <c r="CXN9" s="482"/>
      <c r="CXO9" s="482"/>
      <c r="CXP9" s="509"/>
      <c r="CXQ9" s="508" t="s">
        <v>359</v>
      </c>
      <c r="CXR9" s="482"/>
      <c r="CXS9" s="482"/>
      <c r="CXT9" s="509"/>
      <c r="CXU9" s="508" t="s">
        <v>359</v>
      </c>
      <c r="CXV9" s="482"/>
      <c r="CXW9" s="482"/>
      <c r="CXX9" s="509"/>
      <c r="CXY9" s="508" t="s">
        <v>359</v>
      </c>
      <c r="CXZ9" s="482"/>
      <c r="CYA9" s="482"/>
      <c r="CYB9" s="509"/>
      <c r="CYC9" s="508" t="s">
        <v>359</v>
      </c>
      <c r="CYD9" s="482"/>
      <c r="CYE9" s="482"/>
      <c r="CYF9" s="509"/>
      <c r="CYG9" s="508" t="s">
        <v>359</v>
      </c>
      <c r="CYH9" s="482"/>
      <c r="CYI9" s="482"/>
      <c r="CYJ9" s="509"/>
      <c r="CYK9" s="508" t="s">
        <v>359</v>
      </c>
      <c r="CYL9" s="482"/>
      <c r="CYM9" s="482"/>
      <c r="CYN9" s="509"/>
      <c r="CYO9" s="508" t="s">
        <v>359</v>
      </c>
      <c r="CYP9" s="482"/>
      <c r="CYQ9" s="482"/>
      <c r="CYR9" s="509"/>
      <c r="CYS9" s="508" t="s">
        <v>359</v>
      </c>
      <c r="CYT9" s="482"/>
      <c r="CYU9" s="482"/>
      <c r="CYV9" s="509"/>
      <c r="CYW9" s="508" t="s">
        <v>359</v>
      </c>
      <c r="CYX9" s="482"/>
      <c r="CYY9" s="482"/>
      <c r="CYZ9" s="509"/>
      <c r="CZA9" s="508" t="s">
        <v>359</v>
      </c>
      <c r="CZB9" s="482"/>
      <c r="CZC9" s="482"/>
      <c r="CZD9" s="509"/>
      <c r="CZE9" s="508" t="s">
        <v>359</v>
      </c>
      <c r="CZF9" s="482"/>
      <c r="CZG9" s="482"/>
      <c r="CZH9" s="509"/>
      <c r="CZI9" s="508" t="s">
        <v>359</v>
      </c>
      <c r="CZJ9" s="482"/>
      <c r="CZK9" s="482"/>
      <c r="CZL9" s="509"/>
      <c r="CZM9" s="508" t="s">
        <v>359</v>
      </c>
      <c r="CZN9" s="482"/>
      <c r="CZO9" s="482"/>
      <c r="CZP9" s="509"/>
      <c r="CZQ9" s="508" t="s">
        <v>359</v>
      </c>
      <c r="CZR9" s="482"/>
      <c r="CZS9" s="482"/>
      <c r="CZT9" s="509"/>
      <c r="CZU9" s="508" t="s">
        <v>359</v>
      </c>
      <c r="CZV9" s="482"/>
      <c r="CZW9" s="482"/>
      <c r="CZX9" s="509"/>
      <c r="CZY9" s="508" t="s">
        <v>359</v>
      </c>
      <c r="CZZ9" s="482"/>
      <c r="DAA9" s="482"/>
      <c r="DAB9" s="509"/>
      <c r="DAC9" s="508" t="s">
        <v>359</v>
      </c>
      <c r="DAD9" s="482"/>
      <c r="DAE9" s="482"/>
      <c r="DAF9" s="509"/>
      <c r="DAG9" s="508" t="s">
        <v>359</v>
      </c>
      <c r="DAH9" s="482"/>
      <c r="DAI9" s="482"/>
      <c r="DAJ9" s="509"/>
      <c r="DAK9" s="508" t="s">
        <v>359</v>
      </c>
      <c r="DAL9" s="482"/>
      <c r="DAM9" s="482"/>
      <c r="DAN9" s="509"/>
      <c r="DAO9" s="508" t="s">
        <v>359</v>
      </c>
      <c r="DAP9" s="482"/>
      <c r="DAQ9" s="482"/>
      <c r="DAR9" s="509"/>
      <c r="DAS9" s="508" t="s">
        <v>359</v>
      </c>
      <c r="DAT9" s="482"/>
      <c r="DAU9" s="482"/>
      <c r="DAV9" s="509"/>
      <c r="DAW9" s="508" t="s">
        <v>359</v>
      </c>
      <c r="DAX9" s="482"/>
      <c r="DAY9" s="482"/>
      <c r="DAZ9" s="509"/>
      <c r="DBA9" s="508" t="s">
        <v>359</v>
      </c>
      <c r="DBB9" s="482"/>
      <c r="DBC9" s="482"/>
      <c r="DBD9" s="509"/>
      <c r="DBE9" s="508" t="s">
        <v>359</v>
      </c>
      <c r="DBF9" s="482"/>
      <c r="DBG9" s="482"/>
      <c r="DBH9" s="509"/>
      <c r="DBI9" s="508" t="s">
        <v>359</v>
      </c>
      <c r="DBJ9" s="482"/>
      <c r="DBK9" s="482"/>
      <c r="DBL9" s="509"/>
      <c r="DBM9" s="508" t="s">
        <v>359</v>
      </c>
      <c r="DBN9" s="482"/>
      <c r="DBO9" s="482"/>
      <c r="DBP9" s="509"/>
      <c r="DBQ9" s="508" t="s">
        <v>359</v>
      </c>
      <c r="DBR9" s="482"/>
      <c r="DBS9" s="482"/>
      <c r="DBT9" s="509"/>
      <c r="DBU9" s="508" t="s">
        <v>359</v>
      </c>
      <c r="DBV9" s="482"/>
      <c r="DBW9" s="482"/>
      <c r="DBX9" s="509"/>
      <c r="DBY9" s="508" t="s">
        <v>359</v>
      </c>
      <c r="DBZ9" s="482"/>
      <c r="DCA9" s="482"/>
      <c r="DCB9" s="509"/>
      <c r="DCC9" s="508" t="s">
        <v>359</v>
      </c>
      <c r="DCD9" s="482"/>
      <c r="DCE9" s="482"/>
      <c r="DCF9" s="509"/>
      <c r="DCG9" s="508" t="s">
        <v>359</v>
      </c>
      <c r="DCH9" s="482"/>
      <c r="DCI9" s="482"/>
      <c r="DCJ9" s="509"/>
      <c r="DCK9" s="508" t="s">
        <v>359</v>
      </c>
      <c r="DCL9" s="482"/>
      <c r="DCM9" s="482"/>
      <c r="DCN9" s="509"/>
      <c r="DCO9" s="508" t="s">
        <v>359</v>
      </c>
      <c r="DCP9" s="482"/>
      <c r="DCQ9" s="482"/>
      <c r="DCR9" s="509"/>
      <c r="DCS9" s="508" t="s">
        <v>359</v>
      </c>
      <c r="DCT9" s="482"/>
      <c r="DCU9" s="482"/>
      <c r="DCV9" s="509"/>
      <c r="DCW9" s="508" t="s">
        <v>359</v>
      </c>
      <c r="DCX9" s="482"/>
      <c r="DCY9" s="482"/>
      <c r="DCZ9" s="509"/>
      <c r="DDA9" s="508" t="s">
        <v>359</v>
      </c>
      <c r="DDB9" s="482"/>
      <c r="DDC9" s="482"/>
      <c r="DDD9" s="509"/>
      <c r="DDE9" s="508" t="s">
        <v>359</v>
      </c>
      <c r="DDF9" s="482"/>
      <c r="DDG9" s="482"/>
      <c r="DDH9" s="509"/>
      <c r="DDI9" s="508" t="s">
        <v>359</v>
      </c>
      <c r="DDJ9" s="482"/>
      <c r="DDK9" s="482"/>
      <c r="DDL9" s="509"/>
      <c r="DDM9" s="508" t="s">
        <v>359</v>
      </c>
      <c r="DDN9" s="482"/>
      <c r="DDO9" s="482"/>
      <c r="DDP9" s="509"/>
      <c r="DDQ9" s="508" t="s">
        <v>359</v>
      </c>
      <c r="DDR9" s="482"/>
      <c r="DDS9" s="482"/>
      <c r="DDT9" s="509"/>
      <c r="DDU9" s="508" t="s">
        <v>359</v>
      </c>
      <c r="DDV9" s="482"/>
      <c r="DDW9" s="482"/>
      <c r="DDX9" s="509"/>
      <c r="DDY9" s="508" t="s">
        <v>359</v>
      </c>
      <c r="DDZ9" s="482"/>
      <c r="DEA9" s="482"/>
      <c r="DEB9" s="509"/>
      <c r="DEC9" s="508" t="s">
        <v>359</v>
      </c>
      <c r="DED9" s="482"/>
      <c r="DEE9" s="482"/>
      <c r="DEF9" s="509"/>
      <c r="DEG9" s="508" t="s">
        <v>359</v>
      </c>
      <c r="DEH9" s="482"/>
      <c r="DEI9" s="482"/>
      <c r="DEJ9" s="509"/>
      <c r="DEK9" s="508" t="s">
        <v>359</v>
      </c>
      <c r="DEL9" s="482"/>
      <c r="DEM9" s="482"/>
      <c r="DEN9" s="509"/>
      <c r="DEO9" s="508" t="s">
        <v>359</v>
      </c>
      <c r="DEP9" s="482"/>
      <c r="DEQ9" s="482"/>
      <c r="DER9" s="509"/>
      <c r="DES9" s="508" t="s">
        <v>359</v>
      </c>
      <c r="DET9" s="482"/>
      <c r="DEU9" s="482"/>
      <c r="DEV9" s="509"/>
      <c r="DEW9" s="508" t="s">
        <v>359</v>
      </c>
      <c r="DEX9" s="482"/>
      <c r="DEY9" s="482"/>
      <c r="DEZ9" s="509"/>
      <c r="DFA9" s="508" t="s">
        <v>359</v>
      </c>
      <c r="DFB9" s="482"/>
      <c r="DFC9" s="482"/>
      <c r="DFD9" s="509"/>
      <c r="DFE9" s="508" t="s">
        <v>359</v>
      </c>
      <c r="DFF9" s="482"/>
      <c r="DFG9" s="482"/>
      <c r="DFH9" s="509"/>
      <c r="DFI9" s="508" t="s">
        <v>359</v>
      </c>
      <c r="DFJ9" s="482"/>
      <c r="DFK9" s="482"/>
      <c r="DFL9" s="509"/>
      <c r="DFM9" s="508" t="s">
        <v>359</v>
      </c>
      <c r="DFN9" s="482"/>
      <c r="DFO9" s="482"/>
      <c r="DFP9" s="509"/>
      <c r="DFQ9" s="508" t="s">
        <v>359</v>
      </c>
      <c r="DFR9" s="482"/>
      <c r="DFS9" s="482"/>
      <c r="DFT9" s="509"/>
      <c r="DFU9" s="508" t="s">
        <v>359</v>
      </c>
      <c r="DFV9" s="482"/>
      <c r="DFW9" s="482"/>
      <c r="DFX9" s="509"/>
      <c r="DFY9" s="508" t="s">
        <v>359</v>
      </c>
      <c r="DFZ9" s="482"/>
      <c r="DGA9" s="482"/>
      <c r="DGB9" s="509"/>
      <c r="DGC9" s="508" t="s">
        <v>359</v>
      </c>
      <c r="DGD9" s="482"/>
      <c r="DGE9" s="482"/>
      <c r="DGF9" s="509"/>
      <c r="DGG9" s="508" t="s">
        <v>359</v>
      </c>
      <c r="DGH9" s="482"/>
      <c r="DGI9" s="482"/>
      <c r="DGJ9" s="509"/>
      <c r="DGK9" s="508" t="s">
        <v>359</v>
      </c>
      <c r="DGL9" s="482"/>
      <c r="DGM9" s="482"/>
      <c r="DGN9" s="509"/>
      <c r="DGO9" s="508" t="s">
        <v>359</v>
      </c>
      <c r="DGP9" s="482"/>
      <c r="DGQ9" s="482"/>
      <c r="DGR9" s="509"/>
      <c r="DGS9" s="508" t="s">
        <v>359</v>
      </c>
      <c r="DGT9" s="482"/>
      <c r="DGU9" s="482"/>
      <c r="DGV9" s="509"/>
      <c r="DGW9" s="508" t="s">
        <v>359</v>
      </c>
      <c r="DGX9" s="482"/>
      <c r="DGY9" s="482"/>
      <c r="DGZ9" s="509"/>
      <c r="DHA9" s="508" t="s">
        <v>359</v>
      </c>
      <c r="DHB9" s="482"/>
      <c r="DHC9" s="482"/>
      <c r="DHD9" s="509"/>
      <c r="DHE9" s="508" t="s">
        <v>359</v>
      </c>
      <c r="DHF9" s="482"/>
      <c r="DHG9" s="482"/>
      <c r="DHH9" s="509"/>
      <c r="DHI9" s="508" t="s">
        <v>359</v>
      </c>
      <c r="DHJ9" s="482"/>
      <c r="DHK9" s="482"/>
      <c r="DHL9" s="509"/>
      <c r="DHM9" s="508" t="s">
        <v>359</v>
      </c>
      <c r="DHN9" s="482"/>
      <c r="DHO9" s="482"/>
      <c r="DHP9" s="509"/>
      <c r="DHQ9" s="508" t="s">
        <v>359</v>
      </c>
      <c r="DHR9" s="482"/>
      <c r="DHS9" s="482"/>
      <c r="DHT9" s="509"/>
      <c r="DHU9" s="508" t="s">
        <v>359</v>
      </c>
      <c r="DHV9" s="482"/>
      <c r="DHW9" s="482"/>
      <c r="DHX9" s="509"/>
      <c r="DHY9" s="508" t="s">
        <v>359</v>
      </c>
      <c r="DHZ9" s="482"/>
      <c r="DIA9" s="482"/>
      <c r="DIB9" s="509"/>
      <c r="DIC9" s="508" t="s">
        <v>359</v>
      </c>
      <c r="DID9" s="482"/>
      <c r="DIE9" s="482"/>
      <c r="DIF9" s="509"/>
      <c r="DIG9" s="508" t="s">
        <v>359</v>
      </c>
      <c r="DIH9" s="482"/>
      <c r="DII9" s="482"/>
      <c r="DIJ9" s="509"/>
      <c r="DIK9" s="508" t="s">
        <v>359</v>
      </c>
      <c r="DIL9" s="482"/>
      <c r="DIM9" s="482"/>
      <c r="DIN9" s="509"/>
      <c r="DIO9" s="508" t="s">
        <v>359</v>
      </c>
      <c r="DIP9" s="482"/>
      <c r="DIQ9" s="482"/>
      <c r="DIR9" s="509"/>
      <c r="DIS9" s="508" t="s">
        <v>359</v>
      </c>
      <c r="DIT9" s="482"/>
      <c r="DIU9" s="482"/>
      <c r="DIV9" s="509"/>
      <c r="DIW9" s="508" t="s">
        <v>359</v>
      </c>
      <c r="DIX9" s="482"/>
      <c r="DIY9" s="482"/>
      <c r="DIZ9" s="509"/>
      <c r="DJA9" s="508" t="s">
        <v>359</v>
      </c>
      <c r="DJB9" s="482"/>
      <c r="DJC9" s="482"/>
      <c r="DJD9" s="509"/>
      <c r="DJE9" s="508" t="s">
        <v>359</v>
      </c>
      <c r="DJF9" s="482"/>
      <c r="DJG9" s="482"/>
      <c r="DJH9" s="509"/>
      <c r="DJI9" s="508" t="s">
        <v>359</v>
      </c>
      <c r="DJJ9" s="482"/>
      <c r="DJK9" s="482"/>
      <c r="DJL9" s="509"/>
      <c r="DJM9" s="508" t="s">
        <v>359</v>
      </c>
      <c r="DJN9" s="482"/>
      <c r="DJO9" s="482"/>
      <c r="DJP9" s="509"/>
      <c r="DJQ9" s="508" t="s">
        <v>359</v>
      </c>
      <c r="DJR9" s="482"/>
      <c r="DJS9" s="482"/>
      <c r="DJT9" s="509"/>
      <c r="DJU9" s="508" t="s">
        <v>359</v>
      </c>
      <c r="DJV9" s="482"/>
      <c r="DJW9" s="482"/>
      <c r="DJX9" s="509"/>
      <c r="DJY9" s="508" t="s">
        <v>359</v>
      </c>
      <c r="DJZ9" s="482"/>
      <c r="DKA9" s="482"/>
      <c r="DKB9" s="509"/>
      <c r="DKC9" s="508" t="s">
        <v>359</v>
      </c>
      <c r="DKD9" s="482"/>
      <c r="DKE9" s="482"/>
      <c r="DKF9" s="509"/>
      <c r="DKG9" s="508" t="s">
        <v>359</v>
      </c>
      <c r="DKH9" s="482"/>
      <c r="DKI9" s="482"/>
      <c r="DKJ9" s="509"/>
      <c r="DKK9" s="508" t="s">
        <v>359</v>
      </c>
      <c r="DKL9" s="482"/>
      <c r="DKM9" s="482"/>
      <c r="DKN9" s="509"/>
      <c r="DKO9" s="508" t="s">
        <v>359</v>
      </c>
      <c r="DKP9" s="482"/>
      <c r="DKQ9" s="482"/>
      <c r="DKR9" s="509"/>
      <c r="DKS9" s="508" t="s">
        <v>359</v>
      </c>
      <c r="DKT9" s="482"/>
      <c r="DKU9" s="482"/>
      <c r="DKV9" s="509"/>
      <c r="DKW9" s="508" t="s">
        <v>359</v>
      </c>
      <c r="DKX9" s="482"/>
      <c r="DKY9" s="482"/>
      <c r="DKZ9" s="509"/>
      <c r="DLA9" s="508" t="s">
        <v>359</v>
      </c>
      <c r="DLB9" s="482"/>
      <c r="DLC9" s="482"/>
      <c r="DLD9" s="509"/>
      <c r="DLE9" s="508" t="s">
        <v>359</v>
      </c>
      <c r="DLF9" s="482"/>
      <c r="DLG9" s="482"/>
      <c r="DLH9" s="509"/>
      <c r="DLI9" s="508" t="s">
        <v>359</v>
      </c>
      <c r="DLJ9" s="482"/>
      <c r="DLK9" s="482"/>
      <c r="DLL9" s="509"/>
      <c r="DLM9" s="508" t="s">
        <v>359</v>
      </c>
      <c r="DLN9" s="482"/>
      <c r="DLO9" s="482"/>
      <c r="DLP9" s="509"/>
      <c r="DLQ9" s="508" t="s">
        <v>359</v>
      </c>
      <c r="DLR9" s="482"/>
      <c r="DLS9" s="482"/>
      <c r="DLT9" s="509"/>
      <c r="DLU9" s="508" t="s">
        <v>359</v>
      </c>
      <c r="DLV9" s="482"/>
      <c r="DLW9" s="482"/>
      <c r="DLX9" s="509"/>
      <c r="DLY9" s="508" t="s">
        <v>359</v>
      </c>
      <c r="DLZ9" s="482"/>
      <c r="DMA9" s="482"/>
      <c r="DMB9" s="509"/>
      <c r="DMC9" s="508" t="s">
        <v>359</v>
      </c>
      <c r="DMD9" s="482"/>
      <c r="DME9" s="482"/>
      <c r="DMF9" s="509"/>
      <c r="DMG9" s="508" t="s">
        <v>359</v>
      </c>
      <c r="DMH9" s="482"/>
      <c r="DMI9" s="482"/>
      <c r="DMJ9" s="509"/>
      <c r="DMK9" s="508" t="s">
        <v>359</v>
      </c>
      <c r="DML9" s="482"/>
      <c r="DMM9" s="482"/>
      <c r="DMN9" s="509"/>
      <c r="DMO9" s="508" t="s">
        <v>359</v>
      </c>
      <c r="DMP9" s="482"/>
      <c r="DMQ9" s="482"/>
      <c r="DMR9" s="509"/>
      <c r="DMS9" s="508" t="s">
        <v>359</v>
      </c>
      <c r="DMT9" s="482"/>
      <c r="DMU9" s="482"/>
      <c r="DMV9" s="509"/>
      <c r="DMW9" s="508" t="s">
        <v>359</v>
      </c>
      <c r="DMX9" s="482"/>
      <c r="DMY9" s="482"/>
      <c r="DMZ9" s="509"/>
      <c r="DNA9" s="508" t="s">
        <v>359</v>
      </c>
      <c r="DNB9" s="482"/>
      <c r="DNC9" s="482"/>
      <c r="DND9" s="509"/>
      <c r="DNE9" s="508" t="s">
        <v>359</v>
      </c>
      <c r="DNF9" s="482"/>
      <c r="DNG9" s="482"/>
      <c r="DNH9" s="509"/>
      <c r="DNI9" s="508" t="s">
        <v>359</v>
      </c>
      <c r="DNJ9" s="482"/>
      <c r="DNK9" s="482"/>
      <c r="DNL9" s="509"/>
      <c r="DNM9" s="508" t="s">
        <v>359</v>
      </c>
      <c r="DNN9" s="482"/>
      <c r="DNO9" s="482"/>
      <c r="DNP9" s="509"/>
      <c r="DNQ9" s="508" t="s">
        <v>359</v>
      </c>
      <c r="DNR9" s="482"/>
      <c r="DNS9" s="482"/>
      <c r="DNT9" s="509"/>
      <c r="DNU9" s="508" t="s">
        <v>359</v>
      </c>
      <c r="DNV9" s="482"/>
      <c r="DNW9" s="482"/>
      <c r="DNX9" s="509"/>
      <c r="DNY9" s="508" t="s">
        <v>359</v>
      </c>
      <c r="DNZ9" s="482"/>
      <c r="DOA9" s="482"/>
      <c r="DOB9" s="509"/>
      <c r="DOC9" s="508" t="s">
        <v>359</v>
      </c>
      <c r="DOD9" s="482"/>
      <c r="DOE9" s="482"/>
      <c r="DOF9" s="509"/>
      <c r="DOG9" s="508" t="s">
        <v>359</v>
      </c>
      <c r="DOH9" s="482"/>
      <c r="DOI9" s="482"/>
      <c r="DOJ9" s="509"/>
      <c r="DOK9" s="508" t="s">
        <v>359</v>
      </c>
      <c r="DOL9" s="482"/>
      <c r="DOM9" s="482"/>
      <c r="DON9" s="509"/>
      <c r="DOO9" s="508" t="s">
        <v>359</v>
      </c>
      <c r="DOP9" s="482"/>
      <c r="DOQ9" s="482"/>
      <c r="DOR9" s="509"/>
      <c r="DOS9" s="508" t="s">
        <v>359</v>
      </c>
      <c r="DOT9" s="482"/>
      <c r="DOU9" s="482"/>
      <c r="DOV9" s="509"/>
      <c r="DOW9" s="508" t="s">
        <v>359</v>
      </c>
      <c r="DOX9" s="482"/>
      <c r="DOY9" s="482"/>
      <c r="DOZ9" s="509"/>
      <c r="DPA9" s="508" t="s">
        <v>359</v>
      </c>
      <c r="DPB9" s="482"/>
      <c r="DPC9" s="482"/>
      <c r="DPD9" s="509"/>
      <c r="DPE9" s="508" t="s">
        <v>359</v>
      </c>
      <c r="DPF9" s="482"/>
      <c r="DPG9" s="482"/>
      <c r="DPH9" s="509"/>
      <c r="DPI9" s="508" t="s">
        <v>359</v>
      </c>
      <c r="DPJ9" s="482"/>
      <c r="DPK9" s="482"/>
      <c r="DPL9" s="509"/>
      <c r="DPM9" s="508" t="s">
        <v>359</v>
      </c>
      <c r="DPN9" s="482"/>
      <c r="DPO9" s="482"/>
      <c r="DPP9" s="509"/>
      <c r="DPQ9" s="508" t="s">
        <v>359</v>
      </c>
      <c r="DPR9" s="482"/>
      <c r="DPS9" s="482"/>
      <c r="DPT9" s="509"/>
      <c r="DPU9" s="508" t="s">
        <v>359</v>
      </c>
      <c r="DPV9" s="482"/>
      <c r="DPW9" s="482"/>
      <c r="DPX9" s="509"/>
      <c r="DPY9" s="508" t="s">
        <v>359</v>
      </c>
      <c r="DPZ9" s="482"/>
      <c r="DQA9" s="482"/>
      <c r="DQB9" s="509"/>
      <c r="DQC9" s="508" t="s">
        <v>359</v>
      </c>
      <c r="DQD9" s="482"/>
      <c r="DQE9" s="482"/>
      <c r="DQF9" s="509"/>
      <c r="DQG9" s="508" t="s">
        <v>359</v>
      </c>
      <c r="DQH9" s="482"/>
      <c r="DQI9" s="482"/>
      <c r="DQJ9" s="509"/>
      <c r="DQK9" s="508" t="s">
        <v>359</v>
      </c>
      <c r="DQL9" s="482"/>
      <c r="DQM9" s="482"/>
      <c r="DQN9" s="509"/>
      <c r="DQO9" s="508" t="s">
        <v>359</v>
      </c>
      <c r="DQP9" s="482"/>
      <c r="DQQ9" s="482"/>
      <c r="DQR9" s="509"/>
      <c r="DQS9" s="508" t="s">
        <v>359</v>
      </c>
      <c r="DQT9" s="482"/>
      <c r="DQU9" s="482"/>
      <c r="DQV9" s="509"/>
      <c r="DQW9" s="508" t="s">
        <v>359</v>
      </c>
      <c r="DQX9" s="482"/>
      <c r="DQY9" s="482"/>
      <c r="DQZ9" s="509"/>
      <c r="DRA9" s="508" t="s">
        <v>359</v>
      </c>
      <c r="DRB9" s="482"/>
      <c r="DRC9" s="482"/>
      <c r="DRD9" s="509"/>
      <c r="DRE9" s="508" t="s">
        <v>359</v>
      </c>
      <c r="DRF9" s="482"/>
      <c r="DRG9" s="482"/>
      <c r="DRH9" s="509"/>
      <c r="DRI9" s="508" t="s">
        <v>359</v>
      </c>
      <c r="DRJ9" s="482"/>
      <c r="DRK9" s="482"/>
      <c r="DRL9" s="509"/>
      <c r="DRM9" s="508" t="s">
        <v>359</v>
      </c>
      <c r="DRN9" s="482"/>
      <c r="DRO9" s="482"/>
      <c r="DRP9" s="509"/>
      <c r="DRQ9" s="508" t="s">
        <v>359</v>
      </c>
      <c r="DRR9" s="482"/>
      <c r="DRS9" s="482"/>
      <c r="DRT9" s="509"/>
      <c r="DRU9" s="508" t="s">
        <v>359</v>
      </c>
      <c r="DRV9" s="482"/>
      <c r="DRW9" s="482"/>
      <c r="DRX9" s="509"/>
      <c r="DRY9" s="508" t="s">
        <v>359</v>
      </c>
      <c r="DRZ9" s="482"/>
      <c r="DSA9" s="482"/>
      <c r="DSB9" s="509"/>
      <c r="DSC9" s="508" t="s">
        <v>359</v>
      </c>
      <c r="DSD9" s="482"/>
      <c r="DSE9" s="482"/>
      <c r="DSF9" s="509"/>
      <c r="DSG9" s="508" t="s">
        <v>359</v>
      </c>
      <c r="DSH9" s="482"/>
      <c r="DSI9" s="482"/>
      <c r="DSJ9" s="509"/>
      <c r="DSK9" s="508" t="s">
        <v>359</v>
      </c>
      <c r="DSL9" s="482"/>
      <c r="DSM9" s="482"/>
      <c r="DSN9" s="509"/>
      <c r="DSO9" s="508" t="s">
        <v>359</v>
      </c>
      <c r="DSP9" s="482"/>
      <c r="DSQ9" s="482"/>
      <c r="DSR9" s="509"/>
      <c r="DSS9" s="508" t="s">
        <v>359</v>
      </c>
      <c r="DST9" s="482"/>
      <c r="DSU9" s="482"/>
      <c r="DSV9" s="509"/>
      <c r="DSW9" s="508" t="s">
        <v>359</v>
      </c>
      <c r="DSX9" s="482"/>
      <c r="DSY9" s="482"/>
      <c r="DSZ9" s="509"/>
      <c r="DTA9" s="508" t="s">
        <v>359</v>
      </c>
      <c r="DTB9" s="482"/>
      <c r="DTC9" s="482"/>
      <c r="DTD9" s="509"/>
      <c r="DTE9" s="508" t="s">
        <v>359</v>
      </c>
      <c r="DTF9" s="482"/>
      <c r="DTG9" s="482"/>
      <c r="DTH9" s="509"/>
      <c r="DTI9" s="508" t="s">
        <v>359</v>
      </c>
      <c r="DTJ9" s="482"/>
      <c r="DTK9" s="482"/>
      <c r="DTL9" s="509"/>
      <c r="DTM9" s="508" t="s">
        <v>359</v>
      </c>
      <c r="DTN9" s="482"/>
      <c r="DTO9" s="482"/>
      <c r="DTP9" s="509"/>
      <c r="DTQ9" s="508" t="s">
        <v>359</v>
      </c>
      <c r="DTR9" s="482"/>
      <c r="DTS9" s="482"/>
      <c r="DTT9" s="509"/>
      <c r="DTU9" s="508" t="s">
        <v>359</v>
      </c>
      <c r="DTV9" s="482"/>
      <c r="DTW9" s="482"/>
      <c r="DTX9" s="509"/>
      <c r="DTY9" s="508" t="s">
        <v>359</v>
      </c>
      <c r="DTZ9" s="482"/>
      <c r="DUA9" s="482"/>
      <c r="DUB9" s="509"/>
      <c r="DUC9" s="508" t="s">
        <v>359</v>
      </c>
      <c r="DUD9" s="482"/>
      <c r="DUE9" s="482"/>
      <c r="DUF9" s="509"/>
      <c r="DUG9" s="508" t="s">
        <v>359</v>
      </c>
      <c r="DUH9" s="482"/>
      <c r="DUI9" s="482"/>
      <c r="DUJ9" s="509"/>
      <c r="DUK9" s="508" t="s">
        <v>359</v>
      </c>
      <c r="DUL9" s="482"/>
      <c r="DUM9" s="482"/>
      <c r="DUN9" s="509"/>
      <c r="DUO9" s="508" t="s">
        <v>359</v>
      </c>
      <c r="DUP9" s="482"/>
      <c r="DUQ9" s="482"/>
      <c r="DUR9" s="509"/>
      <c r="DUS9" s="508" t="s">
        <v>359</v>
      </c>
      <c r="DUT9" s="482"/>
      <c r="DUU9" s="482"/>
      <c r="DUV9" s="509"/>
      <c r="DUW9" s="508" t="s">
        <v>359</v>
      </c>
      <c r="DUX9" s="482"/>
      <c r="DUY9" s="482"/>
      <c r="DUZ9" s="509"/>
      <c r="DVA9" s="508" t="s">
        <v>359</v>
      </c>
      <c r="DVB9" s="482"/>
      <c r="DVC9" s="482"/>
      <c r="DVD9" s="509"/>
      <c r="DVE9" s="508" t="s">
        <v>359</v>
      </c>
      <c r="DVF9" s="482"/>
      <c r="DVG9" s="482"/>
      <c r="DVH9" s="509"/>
      <c r="DVI9" s="508" t="s">
        <v>359</v>
      </c>
      <c r="DVJ9" s="482"/>
      <c r="DVK9" s="482"/>
      <c r="DVL9" s="509"/>
      <c r="DVM9" s="508" t="s">
        <v>359</v>
      </c>
      <c r="DVN9" s="482"/>
      <c r="DVO9" s="482"/>
      <c r="DVP9" s="509"/>
      <c r="DVQ9" s="508" t="s">
        <v>359</v>
      </c>
      <c r="DVR9" s="482"/>
      <c r="DVS9" s="482"/>
      <c r="DVT9" s="509"/>
      <c r="DVU9" s="508" t="s">
        <v>359</v>
      </c>
      <c r="DVV9" s="482"/>
      <c r="DVW9" s="482"/>
      <c r="DVX9" s="509"/>
      <c r="DVY9" s="508" t="s">
        <v>359</v>
      </c>
      <c r="DVZ9" s="482"/>
      <c r="DWA9" s="482"/>
      <c r="DWB9" s="509"/>
      <c r="DWC9" s="508" t="s">
        <v>359</v>
      </c>
      <c r="DWD9" s="482"/>
      <c r="DWE9" s="482"/>
      <c r="DWF9" s="509"/>
      <c r="DWG9" s="508" t="s">
        <v>359</v>
      </c>
      <c r="DWH9" s="482"/>
      <c r="DWI9" s="482"/>
      <c r="DWJ9" s="509"/>
      <c r="DWK9" s="508" t="s">
        <v>359</v>
      </c>
      <c r="DWL9" s="482"/>
      <c r="DWM9" s="482"/>
      <c r="DWN9" s="509"/>
      <c r="DWO9" s="508" t="s">
        <v>359</v>
      </c>
      <c r="DWP9" s="482"/>
      <c r="DWQ9" s="482"/>
      <c r="DWR9" s="509"/>
      <c r="DWS9" s="508" t="s">
        <v>359</v>
      </c>
      <c r="DWT9" s="482"/>
      <c r="DWU9" s="482"/>
      <c r="DWV9" s="509"/>
      <c r="DWW9" s="508" t="s">
        <v>359</v>
      </c>
      <c r="DWX9" s="482"/>
      <c r="DWY9" s="482"/>
      <c r="DWZ9" s="509"/>
      <c r="DXA9" s="508" t="s">
        <v>359</v>
      </c>
      <c r="DXB9" s="482"/>
      <c r="DXC9" s="482"/>
      <c r="DXD9" s="509"/>
      <c r="DXE9" s="508" t="s">
        <v>359</v>
      </c>
      <c r="DXF9" s="482"/>
      <c r="DXG9" s="482"/>
      <c r="DXH9" s="509"/>
      <c r="DXI9" s="508" t="s">
        <v>359</v>
      </c>
      <c r="DXJ9" s="482"/>
      <c r="DXK9" s="482"/>
      <c r="DXL9" s="509"/>
      <c r="DXM9" s="508" t="s">
        <v>359</v>
      </c>
      <c r="DXN9" s="482"/>
      <c r="DXO9" s="482"/>
      <c r="DXP9" s="509"/>
      <c r="DXQ9" s="508" t="s">
        <v>359</v>
      </c>
      <c r="DXR9" s="482"/>
      <c r="DXS9" s="482"/>
      <c r="DXT9" s="509"/>
      <c r="DXU9" s="508" t="s">
        <v>359</v>
      </c>
      <c r="DXV9" s="482"/>
      <c r="DXW9" s="482"/>
      <c r="DXX9" s="509"/>
      <c r="DXY9" s="508" t="s">
        <v>359</v>
      </c>
      <c r="DXZ9" s="482"/>
      <c r="DYA9" s="482"/>
      <c r="DYB9" s="509"/>
      <c r="DYC9" s="508" t="s">
        <v>359</v>
      </c>
      <c r="DYD9" s="482"/>
      <c r="DYE9" s="482"/>
      <c r="DYF9" s="509"/>
      <c r="DYG9" s="508" t="s">
        <v>359</v>
      </c>
      <c r="DYH9" s="482"/>
      <c r="DYI9" s="482"/>
      <c r="DYJ9" s="509"/>
      <c r="DYK9" s="508" t="s">
        <v>359</v>
      </c>
      <c r="DYL9" s="482"/>
      <c r="DYM9" s="482"/>
      <c r="DYN9" s="509"/>
      <c r="DYO9" s="508" t="s">
        <v>359</v>
      </c>
      <c r="DYP9" s="482"/>
      <c r="DYQ9" s="482"/>
      <c r="DYR9" s="509"/>
      <c r="DYS9" s="508" t="s">
        <v>359</v>
      </c>
      <c r="DYT9" s="482"/>
      <c r="DYU9" s="482"/>
      <c r="DYV9" s="509"/>
      <c r="DYW9" s="508" t="s">
        <v>359</v>
      </c>
      <c r="DYX9" s="482"/>
      <c r="DYY9" s="482"/>
      <c r="DYZ9" s="509"/>
      <c r="DZA9" s="508" t="s">
        <v>359</v>
      </c>
      <c r="DZB9" s="482"/>
      <c r="DZC9" s="482"/>
      <c r="DZD9" s="509"/>
      <c r="DZE9" s="508" t="s">
        <v>359</v>
      </c>
      <c r="DZF9" s="482"/>
      <c r="DZG9" s="482"/>
      <c r="DZH9" s="509"/>
      <c r="DZI9" s="508" t="s">
        <v>359</v>
      </c>
      <c r="DZJ9" s="482"/>
      <c r="DZK9" s="482"/>
      <c r="DZL9" s="509"/>
      <c r="DZM9" s="508" t="s">
        <v>359</v>
      </c>
      <c r="DZN9" s="482"/>
      <c r="DZO9" s="482"/>
      <c r="DZP9" s="509"/>
      <c r="DZQ9" s="508" t="s">
        <v>359</v>
      </c>
      <c r="DZR9" s="482"/>
      <c r="DZS9" s="482"/>
      <c r="DZT9" s="509"/>
      <c r="DZU9" s="508" t="s">
        <v>359</v>
      </c>
      <c r="DZV9" s="482"/>
      <c r="DZW9" s="482"/>
      <c r="DZX9" s="509"/>
      <c r="DZY9" s="508" t="s">
        <v>359</v>
      </c>
      <c r="DZZ9" s="482"/>
      <c r="EAA9" s="482"/>
      <c r="EAB9" s="509"/>
      <c r="EAC9" s="508" t="s">
        <v>359</v>
      </c>
      <c r="EAD9" s="482"/>
      <c r="EAE9" s="482"/>
      <c r="EAF9" s="509"/>
      <c r="EAG9" s="508" t="s">
        <v>359</v>
      </c>
      <c r="EAH9" s="482"/>
      <c r="EAI9" s="482"/>
      <c r="EAJ9" s="509"/>
      <c r="EAK9" s="508" t="s">
        <v>359</v>
      </c>
      <c r="EAL9" s="482"/>
      <c r="EAM9" s="482"/>
      <c r="EAN9" s="509"/>
      <c r="EAO9" s="508" t="s">
        <v>359</v>
      </c>
      <c r="EAP9" s="482"/>
      <c r="EAQ9" s="482"/>
      <c r="EAR9" s="509"/>
      <c r="EAS9" s="508" t="s">
        <v>359</v>
      </c>
      <c r="EAT9" s="482"/>
      <c r="EAU9" s="482"/>
      <c r="EAV9" s="509"/>
      <c r="EAW9" s="508" t="s">
        <v>359</v>
      </c>
      <c r="EAX9" s="482"/>
      <c r="EAY9" s="482"/>
      <c r="EAZ9" s="509"/>
      <c r="EBA9" s="508" t="s">
        <v>359</v>
      </c>
      <c r="EBB9" s="482"/>
      <c r="EBC9" s="482"/>
      <c r="EBD9" s="509"/>
      <c r="EBE9" s="508" t="s">
        <v>359</v>
      </c>
      <c r="EBF9" s="482"/>
      <c r="EBG9" s="482"/>
      <c r="EBH9" s="509"/>
      <c r="EBI9" s="508" t="s">
        <v>359</v>
      </c>
      <c r="EBJ9" s="482"/>
      <c r="EBK9" s="482"/>
      <c r="EBL9" s="509"/>
      <c r="EBM9" s="508" t="s">
        <v>359</v>
      </c>
      <c r="EBN9" s="482"/>
      <c r="EBO9" s="482"/>
      <c r="EBP9" s="509"/>
      <c r="EBQ9" s="508" t="s">
        <v>359</v>
      </c>
      <c r="EBR9" s="482"/>
      <c r="EBS9" s="482"/>
      <c r="EBT9" s="509"/>
      <c r="EBU9" s="508" t="s">
        <v>359</v>
      </c>
      <c r="EBV9" s="482"/>
      <c r="EBW9" s="482"/>
      <c r="EBX9" s="509"/>
      <c r="EBY9" s="508" t="s">
        <v>359</v>
      </c>
      <c r="EBZ9" s="482"/>
      <c r="ECA9" s="482"/>
      <c r="ECB9" s="509"/>
      <c r="ECC9" s="508" t="s">
        <v>359</v>
      </c>
      <c r="ECD9" s="482"/>
      <c r="ECE9" s="482"/>
      <c r="ECF9" s="509"/>
      <c r="ECG9" s="508" t="s">
        <v>359</v>
      </c>
      <c r="ECH9" s="482"/>
      <c r="ECI9" s="482"/>
      <c r="ECJ9" s="509"/>
      <c r="ECK9" s="508" t="s">
        <v>359</v>
      </c>
      <c r="ECL9" s="482"/>
      <c r="ECM9" s="482"/>
      <c r="ECN9" s="509"/>
      <c r="ECO9" s="508" t="s">
        <v>359</v>
      </c>
      <c r="ECP9" s="482"/>
      <c r="ECQ9" s="482"/>
      <c r="ECR9" s="509"/>
      <c r="ECS9" s="508" t="s">
        <v>359</v>
      </c>
      <c r="ECT9" s="482"/>
      <c r="ECU9" s="482"/>
      <c r="ECV9" s="509"/>
      <c r="ECW9" s="508" t="s">
        <v>359</v>
      </c>
      <c r="ECX9" s="482"/>
      <c r="ECY9" s="482"/>
      <c r="ECZ9" s="509"/>
      <c r="EDA9" s="508" t="s">
        <v>359</v>
      </c>
      <c r="EDB9" s="482"/>
      <c r="EDC9" s="482"/>
      <c r="EDD9" s="509"/>
      <c r="EDE9" s="508" t="s">
        <v>359</v>
      </c>
      <c r="EDF9" s="482"/>
      <c r="EDG9" s="482"/>
      <c r="EDH9" s="509"/>
      <c r="EDI9" s="508" t="s">
        <v>359</v>
      </c>
      <c r="EDJ9" s="482"/>
      <c r="EDK9" s="482"/>
      <c r="EDL9" s="509"/>
      <c r="EDM9" s="508" t="s">
        <v>359</v>
      </c>
      <c r="EDN9" s="482"/>
      <c r="EDO9" s="482"/>
      <c r="EDP9" s="509"/>
      <c r="EDQ9" s="508" t="s">
        <v>359</v>
      </c>
      <c r="EDR9" s="482"/>
      <c r="EDS9" s="482"/>
      <c r="EDT9" s="509"/>
      <c r="EDU9" s="508" t="s">
        <v>359</v>
      </c>
      <c r="EDV9" s="482"/>
      <c r="EDW9" s="482"/>
      <c r="EDX9" s="509"/>
      <c r="EDY9" s="508" t="s">
        <v>359</v>
      </c>
      <c r="EDZ9" s="482"/>
      <c r="EEA9" s="482"/>
      <c r="EEB9" s="509"/>
      <c r="EEC9" s="508" t="s">
        <v>359</v>
      </c>
      <c r="EED9" s="482"/>
      <c r="EEE9" s="482"/>
      <c r="EEF9" s="509"/>
      <c r="EEG9" s="508" t="s">
        <v>359</v>
      </c>
      <c r="EEH9" s="482"/>
      <c r="EEI9" s="482"/>
      <c r="EEJ9" s="509"/>
      <c r="EEK9" s="508" t="s">
        <v>359</v>
      </c>
      <c r="EEL9" s="482"/>
      <c r="EEM9" s="482"/>
      <c r="EEN9" s="509"/>
      <c r="EEO9" s="508" t="s">
        <v>359</v>
      </c>
      <c r="EEP9" s="482"/>
      <c r="EEQ9" s="482"/>
      <c r="EER9" s="509"/>
      <c r="EES9" s="508" t="s">
        <v>359</v>
      </c>
      <c r="EET9" s="482"/>
      <c r="EEU9" s="482"/>
      <c r="EEV9" s="509"/>
      <c r="EEW9" s="508" t="s">
        <v>359</v>
      </c>
      <c r="EEX9" s="482"/>
      <c r="EEY9" s="482"/>
      <c r="EEZ9" s="509"/>
      <c r="EFA9" s="508" t="s">
        <v>359</v>
      </c>
      <c r="EFB9" s="482"/>
      <c r="EFC9" s="482"/>
      <c r="EFD9" s="509"/>
      <c r="EFE9" s="508" t="s">
        <v>359</v>
      </c>
      <c r="EFF9" s="482"/>
      <c r="EFG9" s="482"/>
      <c r="EFH9" s="509"/>
      <c r="EFI9" s="508" t="s">
        <v>359</v>
      </c>
      <c r="EFJ9" s="482"/>
      <c r="EFK9" s="482"/>
      <c r="EFL9" s="509"/>
      <c r="EFM9" s="508" t="s">
        <v>359</v>
      </c>
      <c r="EFN9" s="482"/>
      <c r="EFO9" s="482"/>
      <c r="EFP9" s="509"/>
      <c r="EFQ9" s="508" t="s">
        <v>359</v>
      </c>
      <c r="EFR9" s="482"/>
      <c r="EFS9" s="482"/>
      <c r="EFT9" s="509"/>
      <c r="EFU9" s="508" t="s">
        <v>359</v>
      </c>
      <c r="EFV9" s="482"/>
      <c r="EFW9" s="482"/>
      <c r="EFX9" s="509"/>
      <c r="EFY9" s="508" t="s">
        <v>359</v>
      </c>
      <c r="EFZ9" s="482"/>
      <c r="EGA9" s="482"/>
      <c r="EGB9" s="509"/>
      <c r="EGC9" s="508" t="s">
        <v>359</v>
      </c>
      <c r="EGD9" s="482"/>
      <c r="EGE9" s="482"/>
      <c r="EGF9" s="509"/>
      <c r="EGG9" s="508" t="s">
        <v>359</v>
      </c>
      <c r="EGH9" s="482"/>
      <c r="EGI9" s="482"/>
      <c r="EGJ9" s="509"/>
      <c r="EGK9" s="508" t="s">
        <v>359</v>
      </c>
      <c r="EGL9" s="482"/>
      <c r="EGM9" s="482"/>
      <c r="EGN9" s="509"/>
      <c r="EGO9" s="508" t="s">
        <v>359</v>
      </c>
      <c r="EGP9" s="482"/>
      <c r="EGQ9" s="482"/>
      <c r="EGR9" s="509"/>
      <c r="EGS9" s="508" t="s">
        <v>359</v>
      </c>
      <c r="EGT9" s="482"/>
      <c r="EGU9" s="482"/>
      <c r="EGV9" s="509"/>
      <c r="EGW9" s="508" t="s">
        <v>359</v>
      </c>
      <c r="EGX9" s="482"/>
      <c r="EGY9" s="482"/>
      <c r="EGZ9" s="509"/>
      <c r="EHA9" s="508" t="s">
        <v>359</v>
      </c>
      <c r="EHB9" s="482"/>
      <c r="EHC9" s="482"/>
      <c r="EHD9" s="509"/>
      <c r="EHE9" s="508" t="s">
        <v>359</v>
      </c>
      <c r="EHF9" s="482"/>
      <c r="EHG9" s="482"/>
      <c r="EHH9" s="509"/>
      <c r="EHI9" s="508" t="s">
        <v>359</v>
      </c>
      <c r="EHJ9" s="482"/>
      <c r="EHK9" s="482"/>
      <c r="EHL9" s="509"/>
      <c r="EHM9" s="508" t="s">
        <v>359</v>
      </c>
      <c r="EHN9" s="482"/>
      <c r="EHO9" s="482"/>
      <c r="EHP9" s="509"/>
      <c r="EHQ9" s="508" t="s">
        <v>359</v>
      </c>
      <c r="EHR9" s="482"/>
      <c r="EHS9" s="482"/>
      <c r="EHT9" s="509"/>
      <c r="EHU9" s="508" t="s">
        <v>359</v>
      </c>
      <c r="EHV9" s="482"/>
      <c r="EHW9" s="482"/>
      <c r="EHX9" s="509"/>
      <c r="EHY9" s="508" t="s">
        <v>359</v>
      </c>
      <c r="EHZ9" s="482"/>
      <c r="EIA9" s="482"/>
      <c r="EIB9" s="509"/>
      <c r="EIC9" s="508" t="s">
        <v>359</v>
      </c>
      <c r="EID9" s="482"/>
      <c r="EIE9" s="482"/>
      <c r="EIF9" s="509"/>
      <c r="EIG9" s="508" t="s">
        <v>359</v>
      </c>
      <c r="EIH9" s="482"/>
      <c r="EII9" s="482"/>
      <c r="EIJ9" s="509"/>
      <c r="EIK9" s="508" t="s">
        <v>359</v>
      </c>
      <c r="EIL9" s="482"/>
      <c r="EIM9" s="482"/>
      <c r="EIN9" s="509"/>
      <c r="EIO9" s="508" t="s">
        <v>359</v>
      </c>
      <c r="EIP9" s="482"/>
      <c r="EIQ9" s="482"/>
      <c r="EIR9" s="509"/>
      <c r="EIS9" s="508" t="s">
        <v>359</v>
      </c>
      <c r="EIT9" s="482"/>
      <c r="EIU9" s="482"/>
      <c r="EIV9" s="509"/>
      <c r="EIW9" s="508" t="s">
        <v>359</v>
      </c>
      <c r="EIX9" s="482"/>
      <c r="EIY9" s="482"/>
      <c r="EIZ9" s="509"/>
      <c r="EJA9" s="508" t="s">
        <v>359</v>
      </c>
      <c r="EJB9" s="482"/>
      <c r="EJC9" s="482"/>
      <c r="EJD9" s="509"/>
      <c r="EJE9" s="508" t="s">
        <v>359</v>
      </c>
      <c r="EJF9" s="482"/>
      <c r="EJG9" s="482"/>
      <c r="EJH9" s="509"/>
      <c r="EJI9" s="508" t="s">
        <v>359</v>
      </c>
      <c r="EJJ9" s="482"/>
      <c r="EJK9" s="482"/>
      <c r="EJL9" s="509"/>
      <c r="EJM9" s="508" t="s">
        <v>359</v>
      </c>
      <c r="EJN9" s="482"/>
      <c r="EJO9" s="482"/>
      <c r="EJP9" s="509"/>
      <c r="EJQ9" s="508" t="s">
        <v>359</v>
      </c>
      <c r="EJR9" s="482"/>
      <c r="EJS9" s="482"/>
      <c r="EJT9" s="509"/>
      <c r="EJU9" s="508" t="s">
        <v>359</v>
      </c>
      <c r="EJV9" s="482"/>
      <c r="EJW9" s="482"/>
      <c r="EJX9" s="509"/>
      <c r="EJY9" s="508" t="s">
        <v>359</v>
      </c>
      <c r="EJZ9" s="482"/>
      <c r="EKA9" s="482"/>
      <c r="EKB9" s="509"/>
      <c r="EKC9" s="508" t="s">
        <v>359</v>
      </c>
      <c r="EKD9" s="482"/>
      <c r="EKE9" s="482"/>
      <c r="EKF9" s="509"/>
      <c r="EKG9" s="508" t="s">
        <v>359</v>
      </c>
      <c r="EKH9" s="482"/>
      <c r="EKI9" s="482"/>
      <c r="EKJ9" s="509"/>
      <c r="EKK9" s="508" t="s">
        <v>359</v>
      </c>
      <c r="EKL9" s="482"/>
      <c r="EKM9" s="482"/>
      <c r="EKN9" s="509"/>
      <c r="EKO9" s="508" t="s">
        <v>359</v>
      </c>
      <c r="EKP9" s="482"/>
      <c r="EKQ9" s="482"/>
      <c r="EKR9" s="509"/>
      <c r="EKS9" s="508" t="s">
        <v>359</v>
      </c>
      <c r="EKT9" s="482"/>
      <c r="EKU9" s="482"/>
      <c r="EKV9" s="509"/>
      <c r="EKW9" s="508" t="s">
        <v>359</v>
      </c>
      <c r="EKX9" s="482"/>
      <c r="EKY9" s="482"/>
      <c r="EKZ9" s="509"/>
      <c r="ELA9" s="508" t="s">
        <v>359</v>
      </c>
      <c r="ELB9" s="482"/>
      <c r="ELC9" s="482"/>
      <c r="ELD9" s="509"/>
      <c r="ELE9" s="508" t="s">
        <v>359</v>
      </c>
      <c r="ELF9" s="482"/>
      <c r="ELG9" s="482"/>
      <c r="ELH9" s="509"/>
      <c r="ELI9" s="508" t="s">
        <v>359</v>
      </c>
      <c r="ELJ9" s="482"/>
      <c r="ELK9" s="482"/>
      <c r="ELL9" s="509"/>
      <c r="ELM9" s="508" t="s">
        <v>359</v>
      </c>
      <c r="ELN9" s="482"/>
      <c r="ELO9" s="482"/>
      <c r="ELP9" s="509"/>
      <c r="ELQ9" s="508" t="s">
        <v>359</v>
      </c>
      <c r="ELR9" s="482"/>
      <c r="ELS9" s="482"/>
      <c r="ELT9" s="509"/>
      <c r="ELU9" s="508" t="s">
        <v>359</v>
      </c>
      <c r="ELV9" s="482"/>
      <c r="ELW9" s="482"/>
      <c r="ELX9" s="509"/>
      <c r="ELY9" s="508" t="s">
        <v>359</v>
      </c>
      <c r="ELZ9" s="482"/>
      <c r="EMA9" s="482"/>
      <c r="EMB9" s="509"/>
      <c r="EMC9" s="508" t="s">
        <v>359</v>
      </c>
      <c r="EMD9" s="482"/>
      <c r="EME9" s="482"/>
      <c r="EMF9" s="509"/>
      <c r="EMG9" s="508" t="s">
        <v>359</v>
      </c>
      <c r="EMH9" s="482"/>
      <c r="EMI9" s="482"/>
      <c r="EMJ9" s="509"/>
      <c r="EMK9" s="508" t="s">
        <v>359</v>
      </c>
      <c r="EML9" s="482"/>
      <c r="EMM9" s="482"/>
      <c r="EMN9" s="509"/>
      <c r="EMO9" s="508" t="s">
        <v>359</v>
      </c>
      <c r="EMP9" s="482"/>
      <c r="EMQ9" s="482"/>
      <c r="EMR9" s="509"/>
      <c r="EMS9" s="508" t="s">
        <v>359</v>
      </c>
      <c r="EMT9" s="482"/>
      <c r="EMU9" s="482"/>
      <c r="EMV9" s="509"/>
      <c r="EMW9" s="508" t="s">
        <v>359</v>
      </c>
      <c r="EMX9" s="482"/>
      <c r="EMY9" s="482"/>
      <c r="EMZ9" s="509"/>
      <c r="ENA9" s="508" t="s">
        <v>359</v>
      </c>
      <c r="ENB9" s="482"/>
      <c r="ENC9" s="482"/>
      <c r="END9" s="509"/>
      <c r="ENE9" s="508" t="s">
        <v>359</v>
      </c>
      <c r="ENF9" s="482"/>
      <c r="ENG9" s="482"/>
      <c r="ENH9" s="509"/>
      <c r="ENI9" s="508" t="s">
        <v>359</v>
      </c>
      <c r="ENJ9" s="482"/>
      <c r="ENK9" s="482"/>
      <c r="ENL9" s="509"/>
      <c r="ENM9" s="508" t="s">
        <v>359</v>
      </c>
      <c r="ENN9" s="482"/>
      <c r="ENO9" s="482"/>
      <c r="ENP9" s="509"/>
      <c r="ENQ9" s="508" t="s">
        <v>359</v>
      </c>
      <c r="ENR9" s="482"/>
      <c r="ENS9" s="482"/>
      <c r="ENT9" s="509"/>
      <c r="ENU9" s="508" t="s">
        <v>359</v>
      </c>
      <c r="ENV9" s="482"/>
      <c r="ENW9" s="482"/>
      <c r="ENX9" s="509"/>
      <c r="ENY9" s="508" t="s">
        <v>359</v>
      </c>
      <c r="ENZ9" s="482"/>
      <c r="EOA9" s="482"/>
      <c r="EOB9" s="509"/>
      <c r="EOC9" s="508" t="s">
        <v>359</v>
      </c>
      <c r="EOD9" s="482"/>
      <c r="EOE9" s="482"/>
      <c r="EOF9" s="509"/>
      <c r="EOG9" s="508" t="s">
        <v>359</v>
      </c>
      <c r="EOH9" s="482"/>
      <c r="EOI9" s="482"/>
      <c r="EOJ9" s="509"/>
      <c r="EOK9" s="508" t="s">
        <v>359</v>
      </c>
      <c r="EOL9" s="482"/>
      <c r="EOM9" s="482"/>
      <c r="EON9" s="509"/>
      <c r="EOO9" s="508" t="s">
        <v>359</v>
      </c>
      <c r="EOP9" s="482"/>
      <c r="EOQ9" s="482"/>
      <c r="EOR9" s="509"/>
      <c r="EOS9" s="508" t="s">
        <v>359</v>
      </c>
      <c r="EOT9" s="482"/>
      <c r="EOU9" s="482"/>
      <c r="EOV9" s="509"/>
      <c r="EOW9" s="508" t="s">
        <v>359</v>
      </c>
      <c r="EOX9" s="482"/>
      <c r="EOY9" s="482"/>
      <c r="EOZ9" s="509"/>
      <c r="EPA9" s="508" t="s">
        <v>359</v>
      </c>
      <c r="EPB9" s="482"/>
      <c r="EPC9" s="482"/>
      <c r="EPD9" s="509"/>
      <c r="EPE9" s="508" t="s">
        <v>359</v>
      </c>
      <c r="EPF9" s="482"/>
      <c r="EPG9" s="482"/>
      <c r="EPH9" s="509"/>
      <c r="EPI9" s="508" t="s">
        <v>359</v>
      </c>
      <c r="EPJ9" s="482"/>
      <c r="EPK9" s="482"/>
      <c r="EPL9" s="509"/>
      <c r="EPM9" s="508" t="s">
        <v>359</v>
      </c>
      <c r="EPN9" s="482"/>
      <c r="EPO9" s="482"/>
      <c r="EPP9" s="509"/>
      <c r="EPQ9" s="508" t="s">
        <v>359</v>
      </c>
      <c r="EPR9" s="482"/>
      <c r="EPS9" s="482"/>
      <c r="EPT9" s="509"/>
      <c r="EPU9" s="508" t="s">
        <v>359</v>
      </c>
      <c r="EPV9" s="482"/>
      <c r="EPW9" s="482"/>
      <c r="EPX9" s="509"/>
      <c r="EPY9" s="508" t="s">
        <v>359</v>
      </c>
      <c r="EPZ9" s="482"/>
      <c r="EQA9" s="482"/>
      <c r="EQB9" s="509"/>
      <c r="EQC9" s="508" t="s">
        <v>359</v>
      </c>
      <c r="EQD9" s="482"/>
      <c r="EQE9" s="482"/>
      <c r="EQF9" s="509"/>
      <c r="EQG9" s="508" t="s">
        <v>359</v>
      </c>
      <c r="EQH9" s="482"/>
      <c r="EQI9" s="482"/>
      <c r="EQJ9" s="509"/>
      <c r="EQK9" s="508" t="s">
        <v>359</v>
      </c>
      <c r="EQL9" s="482"/>
      <c r="EQM9" s="482"/>
      <c r="EQN9" s="509"/>
      <c r="EQO9" s="508" t="s">
        <v>359</v>
      </c>
      <c r="EQP9" s="482"/>
      <c r="EQQ9" s="482"/>
      <c r="EQR9" s="509"/>
      <c r="EQS9" s="508" t="s">
        <v>359</v>
      </c>
      <c r="EQT9" s="482"/>
      <c r="EQU9" s="482"/>
      <c r="EQV9" s="509"/>
      <c r="EQW9" s="508" t="s">
        <v>359</v>
      </c>
      <c r="EQX9" s="482"/>
      <c r="EQY9" s="482"/>
      <c r="EQZ9" s="509"/>
      <c r="ERA9" s="508" t="s">
        <v>359</v>
      </c>
      <c r="ERB9" s="482"/>
      <c r="ERC9" s="482"/>
      <c r="ERD9" s="509"/>
      <c r="ERE9" s="508" t="s">
        <v>359</v>
      </c>
      <c r="ERF9" s="482"/>
      <c r="ERG9" s="482"/>
      <c r="ERH9" s="509"/>
      <c r="ERI9" s="508" t="s">
        <v>359</v>
      </c>
      <c r="ERJ9" s="482"/>
      <c r="ERK9" s="482"/>
      <c r="ERL9" s="509"/>
      <c r="ERM9" s="508" t="s">
        <v>359</v>
      </c>
      <c r="ERN9" s="482"/>
      <c r="ERO9" s="482"/>
      <c r="ERP9" s="509"/>
      <c r="ERQ9" s="508" t="s">
        <v>359</v>
      </c>
      <c r="ERR9" s="482"/>
      <c r="ERS9" s="482"/>
      <c r="ERT9" s="509"/>
      <c r="ERU9" s="508" t="s">
        <v>359</v>
      </c>
      <c r="ERV9" s="482"/>
      <c r="ERW9" s="482"/>
      <c r="ERX9" s="509"/>
      <c r="ERY9" s="508" t="s">
        <v>359</v>
      </c>
      <c r="ERZ9" s="482"/>
      <c r="ESA9" s="482"/>
      <c r="ESB9" s="509"/>
      <c r="ESC9" s="508" t="s">
        <v>359</v>
      </c>
      <c r="ESD9" s="482"/>
      <c r="ESE9" s="482"/>
      <c r="ESF9" s="509"/>
      <c r="ESG9" s="508" t="s">
        <v>359</v>
      </c>
      <c r="ESH9" s="482"/>
      <c r="ESI9" s="482"/>
      <c r="ESJ9" s="509"/>
      <c r="ESK9" s="508" t="s">
        <v>359</v>
      </c>
      <c r="ESL9" s="482"/>
      <c r="ESM9" s="482"/>
      <c r="ESN9" s="509"/>
      <c r="ESO9" s="508" t="s">
        <v>359</v>
      </c>
      <c r="ESP9" s="482"/>
      <c r="ESQ9" s="482"/>
      <c r="ESR9" s="509"/>
      <c r="ESS9" s="508" t="s">
        <v>359</v>
      </c>
      <c r="EST9" s="482"/>
      <c r="ESU9" s="482"/>
      <c r="ESV9" s="509"/>
      <c r="ESW9" s="508" t="s">
        <v>359</v>
      </c>
      <c r="ESX9" s="482"/>
      <c r="ESY9" s="482"/>
      <c r="ESZ9" s="509"/>
      <c r="ETA9" s="508" t="s">
        <v>359</v>
      </c>
      <c r="ETB9" s="482"/>
      <c r="ETC9" s="482"/>
      <c r="ETD9" s="509"/>
      <c r="ETE9" s="508" t="s">
        <v>359</v>
      </c>
      <c r="ETF9" s="482"/>
      <c r="ETG9" s="482"/>
      <c r="ETH9" s="509"/>
      <c r="ETI9" s="508" t="s">
        <v>359</v>
      </c>
      <c r="ETJ9" s="482"/>
      <c r="ETK9" s="482"/>
      <c r="ETL9" s="509"/>
      <c r="ETM9" s="508" t="s">
        <v>359</v>
      </c>
      <c r="ETN9" s="482"/>
      <c r="ETO9" s="482"/>
      <c r="ETP9" s="509"/>
      <c r="ETQ9" s="508" t="s">
        <v>359</v>
      </c>
      <c r="ETR9" s="482"/>
      <c r="ETS9" s="482"/>
      <c r="ETT9" s="509"/>
      <c r="ETU9" s="508" t="s">
        <v>359</v>
      </c>
      <c r="ETV9" s="482"/>
      <c r="ETW9" s="482"/>
      <c r="ETX9" s="509"/>
      <c r="ETY9" s="508" t="s">
        <v>359</v>
      </c>
      <c r="ETZ9" s="482"/>
      <c r="EUA9" s="482"/>
      <c r="EUB9" s="509"/>
      <c r="EUC9" s="508" t="s">
        <v>359</v>
      </c>
      <c r="EUD9" s="482"/>
      <c r="EUE9" s="482"/>
      <c r="EUF9" s="509"/>
      <c r="EUG9" s="508" t="s">
        <v>359</v>
      </c>
      <c r="EUH9" s="482"/>
      <c r="EUI9" s="482"/>
      <c r="EUJ9" s="509"/>
      <c r="EUK9" s="508" t="s">
        <v>359</v>
      </c>
      <c r="EUL9" s="482"/>
      <c r="EUM9" s="482"/>
      <c r="EUN9" s="509"/>
      <c r="EUO9" s="508" t="s">
        <v>359</v>
      </c>
      <c r="EUP9" s="482"/>
      <c r="EUQ9" s="482"/>
      <c r="EUR9" s="509"/>
      <c r="EUS9" s="508" t="s">
        <v>359</v>
      </c>
      <c r="EUT9" s="482"/>
      <c r="EUU9" s="482"/>
      <c r="EUV9" s="509"/>
      <c r="EUW9" s="508" t="s">
        <v>359</v>
      </c>
      <c r="EUX9" s="482"/>
      <c r="EUY9" s="482"/>
      <c r="EUZ9" s="509"/>
      <c r="EVA9" s="508" t="s">
        <v>359</v>
      </c>
      <c r="EVB9" s="482"/>
      <c r="EVC9" s="482"/>
      <c r="EVD9" s="509"/>
      <c r="EVE9" s="508" t="s">
        <v>359</v>
      </c>
      <c r="EVF9" s="482"/>
      <c r="EVG9" s="482"/>
      <c r="EVH9" s="509"/>
      <c r="EVI9" s="508" t="s">
        <v>359</v>
      </c>
      <c r="EVJ9" s="482"/>
      <c r="EVK9" s="482"/>
      <c r="EVL9" s="509"/>
      <c r="EVM9" s="508" t="s">
        <v>359</v>
      </c>
      <c r="EVN9" s="482"/>
      <c r="EVO9" s="482"/>
      <c r="EVP9" s="509"/>
      <c r="EVQ9" s="508" t="s">
        <v>359</v>
      </c>
      <c r="EVR9" s="482"/>
      <c r="EVS9" s="482"/>
      <c r="EVT9" s="509"/>
      <c r="EVU9" s="508" t="s">
        <v>359</v>
      </c>
      <c r="EVV9" s="482"/>
      <c r="EVW9" s="482"/>
      <c r="EVX9" s="509"/>
      <c r="EVY9" s="508" t="s">
        <v>359</v>
      </c>
      <c r="EVZ9" s="482"/>
      <c r="EWA9" s="482"/>
      <c r="EWB9" s="509"/>
      <c r="EWC9" s="508" t="s">
        <v>359</v>
      </c>
      <c r="EWD9" s="482"/>
      <c r="EWE9" s="482"/>
      <c r="EWF9" s="509"/>
      <c r="EWG9" s="508" t="s">
        <v>359</v>
      </c>
      <c r="EWH9" s="482"/>
      <c r="EWI9" s="482"/>
      <c r="EWJ9" s="509"/>
      <c r="EWK9" s="508" t="s">
        <v>359</v>
      </c>
      <c r="EWL9" s="482"/>
      <c r="EWM9" s="482"/>
      <c r="EWN9" s="509"/>
      <c r="EWO9" s="508" t="s">
        <v>359</v>
      </c>
      <c r="EWP9" s="482"/>
      <c r="EWQ9" s="482"/>
      <c r="EWR9" s="509"/>
      <c r="EWS9" s="508" t="s">
        <v>359</v>
      </c>
      <c r="EWT9" s="482"/>
      <c r="EWU9" s="482"/>
      <c r="EWV9" s="509"/>
      <c r="EWW9" s="508" t="s">
        <v>359</v>
      </c>
      <c r="EWX9" s="482"/>
      <c r="EWY9" s="482"/>
      <c r="EWZ9" s="509"/>
      <c r="EXA9" s="508" t="s">
        <v>359</v>
      </c>
      <c r="EXB9" s="482"/>
      <c r="EXC9" s="482"/>
      <c r="EXD9" s="509"/>
      <c r="EXE9" s="508" t="s">
        <v>359</v>
      </c>
      <c r="EXF9" s="482"/>
      <c r="EXG9" s="482"/>
      <c r="EXH9" s="509"/>
      <c r="EXI9" s="508" t="s">
        <v>359</v>
      </c>
      <c r="EXJ9" s="482"/>
      <c r="EXK9" s="482"/>
      <c r="EXL9" s="509"/>
      <c r="EXM9" s="508" t="s">
        <v>359</v>
      </c>
      <c r="EXN9" s="482"/>
      <c r="EXO9" s="482"/>
      <c r="EXP9" s="509"/>
      <c r="EXQ9" s="508" t="s">
        <v>359</v>
      </c>
      <c r="EXR9" s="482"/>
      <c r="EXS9" s="482"/>
      <c r="EXT9" s="509"/>
      <c r="EXU9" s="508" t="s">
        <v>359</v>
      </c>
      <c r="EXV9" s="482"/>
      <c r="EXW9" s="482"/>
      <c r="EXX9" s="509"/>
      <c r="EXY9" s="508" t="s">
        <v>359</v>
      </c>
      <c r="EXZ9" s="482"/>
      <c r="EYA9" s="482"/>
      <c r="EYB9" s="509"/>
      <c r="EYC9" s="508" t="s">
        <v>359</v>
      </c>
      <c r="EYD9" s="482"/>
      <c r="EYE9" s="482"/>
      <c r="EYF9" s="509"/>
      <c r="EYG9" s="508" t="s">
        <v>359</v>
      </c>
      <c r="EYH9" s="482"/>
      <c r="EYI9" s="482"/>
      <c r="EYJ9" s="509"/>
      <c r="EYK9" s="508" t="s">
        <v>359</v>
      </c>
      <c r="EYL9" s="482"/>
      <c r="EYM9" s="482"/>
      <c r="EYN9" s="509"/>
      <c r="EYO9" s="508" t="s">
        <v>359</v>
      </c>
      <c r="EYP9" s="482"/>
      <c r="EYQ9" s="482"/>
      <c r="EYR9" s="509"/>
      <c r="EYS9" s="508" t="s">
        <v>359</v>
      </c>
      <c r="EYT9" s="482"/>
      <c r="EYU9" s="482"/>
      <c r="EYV9" s="509"/>
      <c r="EYW9" s="508" t="s">
        <v>359</v>
      </c>
      <c r="EYX9" s="482"/>
      <c r="EYY9" s="482"/>
      <c r="EYZ9" s="509"/>
      <c r="EZA9" s="508" t="s">
        <v>359</v>
      </c>
      <c r="EZB9" s="482"/>
      <c r="EZC9" s="482"/>
      <c r="EZD9" s="509"/>
      <c r="EZE9" s="508" t="s">
        <v>359</v>
      </c>
      <c r="EZF9" s="482"/>
      <c r="EZG9" s="482"/>
      <c r="EZH9" s="509"/>
      <c r="EZI9" s="508" t="s">
        <v>359</v>
      </c>
      <c r="EZJ9" s="482"/>
      <c r="EZK9" s="482"/>
      <c r="EZL9" s="509"/>
      <c r="EZM9" s="508" t="s">
        <v>359</v>
      </c>
      <c r="EZN9" s="482"/>
      <c r="EZO9" s="482"/>
      <c r="EZP9" s="509"/>
      <c r="EZQ9" s="508" t="s">
        <v>359</v>
      </c>
      <c r="EZR9" s="482"/>
      <c r="EZS9" s="482"/>
      <c r="EZT9" s="509"/>
      <c r="EZU9" s="508" t="s">
        <v>359</v>
      </c>
      <c r="EZV9" s="482"/>
      <c r="EZW9" s="482"/>
      <c r="EZX9" s="509"/>
      <c r="EZY9" s="508" t="s">
        <v>359</v>
      </c>
      <c r="EZZ9" s="482"/>
      <c r="FAA9" s="482"/>
      <c r="FAB9" s="509"/>
      <c r="FAC9" s="508" t="s">
        <v>359</v>
      </c>
      <c r="FAD9" s="482"/>
      <c r="FAE9" s="482"/>
      <c r="FAF9" s="509"/>
      <c r="FAG9" s="508" t="s">
        <v>359</v>
      </c>
      <c r="FAH9" s="482"/>
      <c r="FAI9" s="482"/>
      <c r="FAJ9" s="509"/>
      <c r="FAK9" s="508" t="s">
        <v>359</v>
      </c>
      <c r="FAL9" s="482"/>
      <c r="FAM9" s="482"/>
      <c r="FAN9" s="509"/>
      <c r="FAO9" s="508" t="s">
        <v>359</v>
      </c>
      <c r="FAP9" s="482"/>
      <c r="FAQ9" s="482"/>
      <c r="FAR9" s="509"/>
      <c r="FAS9" s="508" t="s">
        <v>359</v>
      </c>
      <c r="FAT9" s="482"/>
      <c r="FAU9" s="482"/>
      <c r="FAV9" s="509"/>
      <c r="FAW9" s="508" t="s">
        <v>359</v>
      </c>
      <c r="FAX9" s="482"/>
      <c r="FAY9" s="482"/>
      <c r="FAZ9" s="509"/>
      <c r="FBA9" s="508" t="s">
        <v>359</v>
      </c>
      <c r="FBB9" s="482"/>
      <c r="FBC9" s="482"/>
      <c r="FBD9" s="509"/>
      <c r="FBE9" s="508" t="s">
        <v>359</v>
      </c>
      <c r="FBF9" s="482"/>
      <c r="FBG9" s="482"/>
      <c r="FBH9" s="509"/>
      <c r="FBI9" s="508" t="s">
        <v>359</v>
      </c>
      <c r="FBJ9" s="482"/>
      <c r="FBK9" s="482"/>
      <c r="FBL9" s="509"/>
      <c r="FBM9" s="508" t="s">
        <v>359</v>
      </c>
      <c r="FBN9" s="482"/>
      <c r="FBO9" s="482"/>
      <c r="FBP9" s="509"/>
      <c r="FBQ9" s="508" t="s">
        <v>359</v>
      </c>
      <c r="FBR9" s="482"/>
      <c r="FBS9" s="482"/>
      <c r="FBT9" s="509"/>
      <c r="FBU9" s="508" t="s">
        <v>359</v>
      </c>
      <c r="FBV9" s="482"/>
      <c r="FBW9" s="482"/>
      <c r="FBX9" s="509"/>
      <c r="FBY9" s="508" t="s">
        <v>359</v>
      </c>
      <c r="FBZ9" s="482"/>
      <c r="FCA9" s="482"/>
      <c r="FCB9" s="509"/>
      <c r="FCC9" s="508" t="s">
        <v>359</v>
      </c>
      <c r="FCD9" s="482"/>
      <c r="FCE9" s="482"/>
      <c r="FCF9" s="509"/>
      <c r="FCG9" s="508" t="s">
        <v>359</v>
      </c>
      <c r="FCH9" s="482"/>
      <c r="FCI9" s="482"/>
      <c r="FCJ9" s="509"/>
      <c r="FCK9" s="508" t="s">
        <v>359</v>
      </c>
      <c r="FCL9" s="482"/>
      <c r="FCM9" s="482"/>
      <c r="FCN9" s="509"/>
      <c r="FCO9" s="508" t="s">
        <v>359</v>
      </c>
      <c r="FCP9" s="482"/>
      <c r="FCQ9" s="482"/>
      <c r="FCR9" s="509"/>
      <c r="FCS9" s="508" t="s">
        <v>359</v>
      </c>
      <c r="FCT9" s="482"/>
      <c r="FCU9" s="482"/>
      <c r="FCV9" s="509"/>
      <c r="FCW9" s="508" t="s">
        <v>359</v>
      </c>
      <c r="FCX9" s="482"/>
      <c r="FCY9" s="482"/>
      <c r="FCZ9" s="509"/>
      <c r="FDA9" s="508" t="s">
        <v>359</v>
      </c>
      <c r="FDB9" s="482"/>
      <c r="FDC9" s="482"/>
      <c r="FDD9" s="509"/>
      <c r="FDE9" s="508" t="s">
        <v>359</v>
      </c>
      <c r="FDF9" s="482"/>
      <c r="FDG9" s="482"/>
      <c r="FDH9" s="509"/>
      <c r="FDI9" s="508" t="s">
        <v>359</v>
      </c>
      <c r="FDJ9" s="482"/>
      <c r="FDK9" s="482"/>
      <c r="FDL9" s="509"/>
      <c r="FDM9" s="508" t="s">
        <v>359</v>
      </c>
      <c r="FDN9" s="482"/>
      <c r="FDO9" s="482"/>
      <c r="FDP9" s="509"/>
      <c r="FDQ9" s="508" t="s">
        <v>359</v>
      </c>
      <c r="FDR9" s="482"/>
      <c r="FDS9" s="482"/>
      <c r="FDT9" s="509"/>
      <c r="FDU9" s="508" t="s">
        <v>359</v>
      </c>
      <c r="FDV9" s="482"/>
      <c r="FDW9" s="482"/>
      <c r="FDX9" s="509"/>
      <c r="FDY9" s="508" t="s">
        <v>359</v>
      </c>
      <c r="FDZ9" s="482"/>
      <c r="FEA9" s="482"/>
      <c r="FEB9" s="509"/>
      <c r="FEC9" s="508" t="s">
        <v>359</v>
      </c>
      <c r="FED9" s="482"/>
      <c r="FEE9" s="482"/>
      <c r="FEF9" s="509"/>
      <c r="FEG9" s="508" t="s">
        <v>359</v>
      </c>
      <c r="FEH9" s="482"/>
      <c r="FEI9" s="482"/>
      <c r="FEJ9" s="509"/>
      <c r="FEK9" s="508" t="s">
        <v>359</v>
      </c>
      <c r="FEL9" s="482"/>
      <c r="FEM9" s="482"/>
      <c r="FEN9" s="509"/>
      <c r="FEO9" s="508" t="s">
        <v>359</v>
      </c>
      <c r="FEP9" s="482"/>
      <c r="FEQ9" s="482"/>
      <c r="FER9" s="509"/>
      <c r="FES9" s="508" t="s">
        <v>359</v>
      </c>
      <c r="FET9" s="482"/>
      <c r="FEU9" s="482"/>
      <c r="FEV9" s="509"/>
      <c r="FEW9" s="508" t="s">
        <v>359</v>
      </c>
      <c r="FEX9" s="482"/>
      <c r="FEY9" s="482"/>
      <c r="FEZ9" s="509"/>
      <c r="FFA9" s="508" t="s">
        <v>359</v>
      </c>
      <c r="FFB9" s="482"/>
      <c r="FFC9" s="482"/>
      <c r="FFD9" s="509"/>
      <c r="FFE9" s="508" t="s">
        <v>359</v>
      </c>
      <c r="FFF9" s="482"/>
      <c r="FFG9" s="482"/>
      <c r="FFH9" s="509"/>
      <c r="FFI9" s="508" t="s">
        <v>359</v>
      </c>
      <c r="FFJ9" s="482"/>
      <c r="FFK9" s="482"/>
      <c r="FFL9" s="509"/>
      <c r="FFM9" s="508" t="s">
        <v>359</v>
      </c>
      <c r="FFN9" s="482"/>
      <c r="FFO9" s="482"/>
      <c r="FFP9" s="509"/>
      <c r="FFQ9" s="508" t="s">
        <v>359</v>
      </c>
      <c r="FFR9" s="482"/>
      <c r="FFS9" s="482"/>
      <c r="FFT9" s="509"/>
      <c r="FFU9" s="508" t="s">
        <v>359</v>
      </c>
      <c r="FFV9" s="482"/>
      <c r="FFW9" s="482"/>
      <c r="FFX9" s="509"/>
      <c r="FFY9" s="508" t="s">
        <v>359</v>
      </c>
      <c r="FFZ9" s="482"/>
      <c r="FGA9" s="482"/>
      <c r="FGB9" s="509"/>
      <c r="FGC9" s="508" t="s">
        <v>359</v>
      </c>
      <c r="FGD9" s="482"/>
      <c r="FGE9" s="482"/>
      <c r="FGF9" s="509"/>
      <c r="FGG9" s="508" t="s">
        <v>359</v>
      </c>
      <c r="FGH9" s="482"/>
      <c r="FGI9" s="482"/>
      <c r="FGJ9" s="509"/>
      <c r="FGK9" s="508" t="s">
        <v>359</v>
      </c>
      <c r="FGL9" s="482"/>
      <c r="FGM9" s="482"/>
      <c r="FGN9" s="509"/>
      <c r="FGO9" s="508" t="s">
        <v>359</v>
      </c>
      <c r="FGP9" s="482"/>
      <c r="FGQ9" s="482"/>
      <c r="FGR9" s="509"/>
      <c r="FGS9" s="508" t="s">
        <v>359</v>
      </c>
      <c r="FGT9" s="482"/>
      <c r="FGU9" s="482"/>
      <c r="FGV9" s="509"/>
      <c r="FGW9" s="508" t="s">
        <v>359</v>
      </c>
      <c r="FGX9" s="482"/>
      <c r="FGY9" s="482"/>
      <c r="FGZ9" s="509"/>
      <c r="FHA9" s="508" t="s">
        <v>359</v>
      </c>
      <c r="FHB9" s="482"/>
      <c r="FHC9" s="482"/>
      <c r="FHD9" s="509"/>
      <c r="FHE9" s="508" t="s">
        <v>359</v>
      </c>
      <c r="FHF9" s="482"/>
      <c r="FHG9" s="482"/>
      <c r="FHH9" s="509"/>
      <c r="FHI9" s="508" t="s">
        <v>359</v>
      </c>
      <c r="FHJ9" s="482"/>
      <c r="FHK9" s="482"/>
      <c r="FHL9" s="509"/>
      <c r="FHM9" s="508" t="s">
        <v>359</v>
      </c>
      <c r="FHN9" s="482"/>
      <c r="FHO9" s="482"/>
      <c r="FHP9" s="509"/>
      <c r="FHQ9" s="508" t="s">
        <v>359</v>
      </c>
      <c r="FHR9" s="482"/>
      <c r="FHS9" s="482"/>
      <c r="FHT9" s="509"/>
      <c r="FHU9" s="508" t="s">
        <v>359</v>
      </c>
      <c r="FHV9" s="482"/>
      <c r="FHW9" s="482"/>
      <c r="FHX9" s="509"/>
      <c r="FHY9" s="508" t="s">
        <v>359</v>
      </c>
      <c r="FHZ9" s="482"/>
      <c r="FIA9" s="482"/>
      <c r="FIB9" s="509"/>
      <c r="FIC9" s="508" t="s">
        <v>359</v>
      </c>
      <c r="FID9" s="482"/>
      <c r="FIE9" s="482"/>
      <c r="FIF9" s="509"/>
      <c r="FIG9" s="508" t="s">
        <v>359</v>
      </c>
      <c r="FIH9" s="482"/>
      <c r="FII9" s="482"/>
      <c r="FIJ9" s="509"/>
      <c r="FIK9" s="508" t="s">
        <v>359</v>
      </c>
      <c r="FIL9" s="482"/>
      <c r="FIM9" s="482"/>
      <c r="FIN9" s="509"/>
      <c r="FIO9" s="508" t="s">
        <v>359</v>
      </c>
      <c r="FIP9" s="482"/>
      <c r="FIQ9" s="482"/>
      <c r="FIR9" s="509"/>
      <c r="FIS9" s="508" t="s">
        <v>359</v>
      </c>
      <c r="FIT9" s="482"/>
      <c r="FIU9" s="482"/>
      <c r="FIV9" s="509"/>
      <c r="FIW9" s="508" t="s">
        <v>359</v>
      </c>
      <c r="FIX9" s="482"/>
      <c r="FIY9" s="482"/>
      <c r="FIZ9" s="509"/>
      <c r="FJA9" s="508" t="s">
        <v>359</v>
      </c>
      <c r="FJB9" s="482"/>
      <c r="FJC9" s="482"/>
      <c r="FJD9" s="509"/>
      <c r="FJE9" s="508" t="s">
        <v>359</v>
      </c>
      <c r="FJF9" s="482"/>
      <c r="FJG9" s="482"/>
      <c r="FJH9" s="509"/>
      <c r="FJI9" s="508" t="s">
        <v>359</v>
      </c>
      <c r="FJJ9" s="482"/>
      <c r="FJK9" s="482"/>
      <c r="FJL9" s="509"/>
      <c r="FJM9" s="508" t="s">
        <v>359</v>
      </c>
      <c r="FJN9" s="482"/>
      <c r="FJO9" s="482"/>
      <c r="FJP9" s="509"/>
      <c r="FJQ9" s="508" t="s">
        <v>359</v>
      </c>
      <c r="FJR9" s="482"/>
      <c r="FJS9" s="482"/>
      <c r="FJT9" s="509"/>
      <c r="FJU9" s="508" t="s">
        <v>359</v>
      </c>
      <c r="FJV9" s="482"/>
      <c r="FJW9" s="482"/>
      <c r="FJX9" s="509"/>
      <c r="FJY9" s="508" t="s">
        <v>359</v>
      </c>
      <c r="FJZ9" s="482"/>
      <c r="FKA9" s="482"/>
      <c r="FKB9" s="509"/>
      <c r="FKC9" s="508" t="s">
        <v>359</v>
      </c>
      <c r="FKD9" s="482"/>
      <c r="FKE9" s="482"/>
      <c r="FKF9" s="509"/>
      <c r="FKG9" s="508" t="s">
        <v>359</v>
      </c>
      <c r="FKH9" s="482"/>
      <c r="FKI9" s="482"/>
      <c r="FKJ9" s="509"/>
      <c r="FKK9" s="508" t="s">
        <v>359</v>
      </c>
      <c r="FKL9" s="482"/>
      <c r="FKM9" s="482"/>
      <c r="FKN9" s="509"/>
      <c r="FKO9" s="508" t="s">
        <v>359</v>
      </c>
      <c r="FKP9" s="482"/>
      <c r="FKQ9" s="482"/>
      <c r="FKR9" s="509"/>
      <c r="FKS9" s="508" t="s">
        <v>359</v>
      </c>
      <c r="FKT9" s="482"/>
      <c r="FKU9" s="482"/>
      <c r="FKV9" s="509"/>
      <c r="FKW9" s="508" t="s">
        <v>359</v>
      </c>
      <c r="FKX9" s="482"/>
      <c r="FKY9" s="482"/>
      <c r="FKZ9" s="509"/>
      <c r="FLA9" s="508" t="s">
        <v>359</v>
      </c>
      <c r="FLB9" s="482"/>
      <c r="FLC9" s="482"/>
      <c r="FLD9" s="509"/>
      <c r="FLE9" s="508" t="s">
        <v>359</v>
      </c>
      <c r="FLF9" s="482"/>
      <c r="FLG9" s="482"/>
      <c r="FLH9" s="509"/>
      <c r="FLI9" s="508" t="s">
        <v>359</v>
      </c>
      <c r="FLJ9" s="482"/>
      <c r="FLK9" s="482"/>
      <c r="FLL9" s="509"/>
      <c r="FLM9" s="508" t="s">
        <v>359</v>
      </c>
      <c r="FLN9" s="482"/>
      <c r="FLO9" s="482"/>
      <c r="FLP9" s="509"/>
      <c r="FLQ9" s="508" t="s">
        <v>359</v>
      </c>
      <c r="FLR9" s="482"/>
      <c r="FLS9" s="482"/>
      <c r="FLT9" s="509"/>
      <c r="FLU9" s="508" t="s">
        <v>359</v>
      </c>
      <c r="FLV9" s="482"/>
      <c r="FLW9" s="482"/>
      <c r="FLX9" s="509"/>
      <c r="FLY9" s="508" t="s">
        <v>359</v>
      </c>
      <c r="FLZ9" s="482"/>
      <c r="FMA9" s="482"/>
      <c r="FMB9" s="509"/>
      <c r="FMC9" s="508" t="s">
        <v>359</v>
      </c>
      <c r="FMD9" s="482"/>
      <c r="FME9" s="482"/>
      <c r="FMF9" s="509"/>
      <c r="FMG9" s="508" t="s">
        <v>359</v>
      </c>
      <c r="FMH9" s="482"/>
      <c r="FMI9" s="482"/>
      <c r="FMJ9" s="509"/>
      <c r="FMK9" s="508" t="s">
        <v>359</v>
      </c>
      <c r="FML9" s="482"/>
      <c r="FMM9" s="482"/>
      <c r="FMN9" s="509"/>
      <c r="FMO9" s="508" t="s">
        <v>359</v>
      </c>
      <c r="FMP9" s="482"/>
      <c r="FMQ9" s="482"/>
      <c r="FMR9" s="509"/>
      <c r="FMS9" s="508" t="s">
        <v>359</v>
      </c>
      <c r="FMT9" s="482"/>
      <c r="FMU9" s="482"/>
      <c r="FMV9" s="509"/>
      <c r="FMW9" s="508" t="s">
        <v>359</v>
      </c>
      <c r="FMX9" s="482"/>
      <c r="FMY9" s="482"/>
      <c r="FMZ9" s="509"/>
      <c r="FNA9" s="508" t="s">
        <v>359</v>
      </c>
      <c r="FNB9" s="482"/>
      <c r="FNC9" s="482"/>
      <c r="FND9" s="509"/>
      <c r="FNE9" s="508" t="s">
        <v>359</v>
      </c>
      <c r="FNF9" s="482"/>
      <c r="FNG9" s="482"/>
      <c r="FNH9" s="509"/>
      <c r="FNI9" s="508" t="s">
        <v>359</v>
      </c>
      <c r="FNJ9" s="482"/>
      <c r="FNK9" s="482"/>
      <c r="FNL9" s="509"/>
      <c r="FNM9" s="508" t="s">
        <v>359</v>
      </c>
      <c r="FNN9" s="482"/>
      <c r="FNO9" s="482"/>
      <c r="FNP9" s="509"/>
      <c r="FNQ9" s="508" t="s">
        <v>359</v>
      </c>
      <c r="FNR9" s="482"/>
      <c r="FNS9" s="482"/>
      <c r="FNT9" s="509"/>
      <c r="FNU9" s="508" t="s">
        <v>359</v>
      </c>
      <c r="FNV9" s="482"/>
      <c r="FNW9" s="482"/>
      <c r="FNX9" s="509"/>
      <c r="FNY9" s="508" t="s">
        <v>359</v>
      </c>
      <c r="FNZ9" s="482"/>
      <c r="FOA9" s="482"/>
      <c r="FOB9" s="509"/>
      <c r="FOC9" s="508" t="s">
        <v>359</v>
      </c>
      <c r="FOD9" s="482"/>
      <c r="FOE9" s="482"/>
      <c r="FOF9" s="509"/>
      <c r="FOG9" s="508" t="s">
        <v>359</v>
      </c>
      <c r="FOH9" s="482"/>
      <c r="FOI9" s="482"/>
      <c r="FOJ9" s="509"/>
      <c r="FOK9" s="508" t="s">
        <v>359</v>
      </c>
      <c r="FOL9" s="482"/>
      <c r="FOM9" s="482"/>
      <c r="FON9" s="509"/>
      <c r="FOO9" s="508" t="s">
        <v>359</v>
      </c>
      <c r="FOP9" s="482"/>
      <c r="FOQ9" s="482"/>
      <c r="FOR9" s="509"/>
      <c r="FOS9" s="508" t="s">
        <v>359</v>
      </c>
      <c r="FOT9" s="482"/>
      <c r="FOU9" s="482"/>
      <c r="FOV9" s="509"/>
      <c r="FOW9" s="508" t="s">
        <v>359</v>
      </c>
      <c r="FOX9" s="482"/>
      <c r="FOY9" s="482"/>
      <c r="FOZ9" s="509"/>
      <c r="FPA9" s="508" t="s">
        <v>359</v>
      </c>
      <c r="FPB9" s="482"/>
      <c r="FPC9" s="482"/>
      <c r="FPD9" s="509"/>
      <c r="FPE9" s="508" t="s">
        <v>359</v>
      </c>
      <c r="FPF9" s="482"/>
      <c r="FPG9" s="482"/>
      <c r="FPH9" s="509"/>
      <c r="FPI9" s="508" t="s">
        <v>359</v>
      </c>
      <c r="FPJ9" s="482"/>
      <c r="FPK9" s="482"/>
      <c r="FPL9" s="509"/>
      <c r="FPM9" s="508" t="s">
        <v>359</v>
      </c>
      <c r="FPN9" s="482"/>
      <c r="FPO9" s="482"/>
      <c r="FPP9" s="509"/>
      <c r="FPQ9" s="508" t="s">
        <v>359</v>
      </c>
      <c r="FPR9" s="482"/>
      <c r="FPS9" s="482"/>
      <c r="FPT9" s="509"/>
      <c r="FPU9" s="508" t="s">
        <v>359</v>
      </c>
      <c r="FPV9" s="482"/>
      <c r="FPW9" s="482"/>
      <c r="FPX9" s="509"/>
      <c r="FPY9" s="508" t="s">
        <v>359</v>
      </c>
      <c r="FPZ9" s="482"/>
      <c r="FQA9" s="482"/>
      <c r="FQB9" s="509"/>
      <c r="FQC9" s="508" t="s">
        <v>359</v>
      </c>
      <c r="FQD9" s="482"/>
      <c r="FQE9" s="482"/>
      <c r="FQF9" s="509"/>
      <c r="FQG9" s="508" t="s">
        <v>359</v>
      </c>
      <c r="FQH9" s="482"/>
      <c r="FQI9" s="482"/>
      <c r="FQJ9" s="509"/>
      <c r="FQK9" s="508" t="s">
        <v>359</v>
      </c>
      <c r="FQL9" s="482"/>
      <c r="FQM9" s="482"/>
      <c r="FQN9" s="509"/>
      <c r="FQO9" s="508" t="s">
        <v>359</v>
      </c>
      <c r="FQP9" s="482"/>
      <c r="FQQ9" s="482"/>
      <c r="FQR9" s="509"/>
      <c r="FQS9" s="508" t="s">
        <v>359</v>
      </c>
      <c r="FQT9" s="482"/>
      <c r="FQU9" s="482"/>
      <c r="FQV9" s="509"/>
      <c r="FQW9" s="508" t="s">
        <v>359</v>
      </c>
      <c r="FQX9" s="482"/>
      <c r="FQY9" s="482"/>
      <c r="FQZ9" s="509"/>
      <c r="FRA9" s="508" t="s">
        <v>359</v>
      </c>
      <c r="FRB9" s="482"/>
      <c r="FRC9" s="482"/>
      <c r="FRD9" s="509"/>
      <c r="FRE9" s="508" t="s">
        <v>359</v>
      </c>
      <c r="FRF9" s="482"/>
      <c r="FRG9" s="482"/>
      <c r="FRH9" s="509"/>
      <c r="FRI9" s="508" t="s">
        <v>359</v>
      </c>
      <c r="FRJ9" s="482"/>
      <c r="FRK9" s="482"/>
      <c r="FRL9" s="509"/>
      <c r="FRM9" s="508" t="s">
        <v>359</v>
      </c>
      <c r="FRN9" s="482"/>
      <c r="FRO9" s="482"/>
      <c r="FRP9" s="509"/>
      <c r="FRQ9" s="508" t="s">
        <v>359</v>
      </c>
      <c r="FRR9" s="482"/>
      <c r="FRS9" s="482"/>
      <c r="FRT9" s="509"/>
      <c r="FRU9" s="508" t="s">
        <v>359</v>
      </c>
      <c r="FRV9" s="482"/>
      <c r="FRW9" s="482"/>
      <c r="FRX9" s="509"/>
      <c r="FRY9" s="508" t="s">
        <v>359</v>
      </c>
      <c r="FRZ9" s="482"/>
      <c r="FSA9" s="482"/>
      <c r="FSB9" s="509"/>
      <c r="FSC9" s="508" t="s">
        <v>359</v>
      </c>
      <c r="FSD9" s="482"/>
      <c r="FSE9" s="482"/>
      <c r="FSF9" s="509"/>
      <c r="FSG9" s="508" t="s">
        <v>359</v>
      </c>
      <c r="FSH9" s="482"/>
      <c r="FSI9" s="482"/>
      <c r="FSJ9" s="509"/>
      <c r="FSK9" s="508" t="s">
        <v>359</v>
      </c>
      <c r="FSL9" s="482"/>
      <c r="FSM9" s="482"/>
      <c r="FSN9" s="509"/>
      <c r="FSO9" s="508" t="s">
        <v>359</v>
      </c>
      <c r="FSP9" s="482"/>
      <c r="FSQ9" s="482"/>
      <c r="FSR9" s="509"/>
      <c r="FSS9" s="508" t="s">
        <v>359</v>
      </c>
      <c r="FST9" s="482"/>
      <c r="FSU9" s="482"/>
      <c r="FSV9" s="509"/>
      <c r="FSW9" s="508" t="s">
        <v>359</v>
      </c>
      <c r="FSX9" s="482"/>
      <c r="FSY9" s="482"/>
      <c r="FSZ9" s="509"/>
      <c r="FTA9" s="508" t="s">
        <v>359</v>
      </c>
      <c r="FTB9" s="482"/>
      <c r="FTC9" s="482"/>
      <c r="FTD9" s="509"/>
      <c r="FTE9" s="508" t="s">
        <v>359</v>
      </c>
      <c r="FTF9" s="482"/>
      <c r="FTG9" s="482"/>
      <c r="FTH9" s="509"/>
      <c r="FTI9" s="508" t="s">
        <v>359</v>
      </c>
      <c r="FTJ9" s="482"/>
      <c r="FTK9" s="482"/>
      <c r="FTL9" s="509"/>
      <c r="FTM9" s="508" t="s">
        <v>359</v>
      </c>
      <c r="FTN9" s="482"/>
      <c r="FTO9" s="482"/>
      <c r="FTP9" s="509"/>
      <c r="FTQ9" s="508" t="s">
        <v>359</v>
      </c>
      <c r="FTR9" s="482"/>
      <c r="FTS9" s="482"/>
      <c r="FTT9" s="509"/>
      <c r="FTU9" s="508" t="s">
        <v>359</v>
      </c>
      <c r="FTV9" s="482"/>
      <c r="FTW9" s="482"/>
      <c r="FTX9" s="509"/>
      <c r="FTY9" s="508" t="s">
        <v>359</v>
      </c>
      <c r="FTZ9" s="482"/>
      <c r="FUA9" s="482"/>
      <c r="FUB9" s="509"/>
      <c r="FUC9" s="508" t="s">
        <v>359</v>
      </c>
      <c r="FUD9" s="482"/>
      <c r="FUE9" s="482"/>
      <c r="FUF9" s="509"/>
      <c r="FUG9" s="508" t="s">
        <v>359</v>
      </c>
      <c r="FUH9" s="482"/>
      <c r="FUI9" s="482"/>
      <c r="FUJ9" s="509"/>
      <c r="FUK9" s="508" t="s">
        <v>359</v>
      </c>
      <c r="FUL9" s="482"/>
      <c r="FUM9" s="482"/>
      <c r="FUN9" s="509"/>
      <c r="FUO9" s="508" t="s">
        <v>359</v>
      </c>
      <c r="FUP9" s="482"/>
      <c r="FUQ9" s="482"/>
      <c r="FUR9" s="509"/>
      <c r="FUS9" s="508" t="s">
        <v>359</v>
      </c>
      <c r="FUT9" s="482"/>
      <c r="FUU9" s="482"/>
      <c r="FUV9" s="509"/>
      <c r="FUW9" s="508" t="s">
        <v>359</v>
      </c>
      <c r="FUX9" s="482"/>
      <c r="FUY9" s="482"/>
      <c r="FUZ9" s="509"/>
      <c r="FVA9" s="508" t="s">
        <v>359</v>
      </c>
      <c r="FVB9" s="482"/>
      <c r="FVC9" s="482"/>
      <c r="FVD9" s="509"/>
      <c r="FVE9" s="508" t="s">
        <v>359</v>
      </c>
      <c r="FVF9" s="482"/>
      <c r="FVG9" s="482"/>
      <c r="FVH9" s="509"/>
      <c r="FVI9" s="508" t="s">
        <v>359</v>
      </c>
      <c r="FVJ9" s="482"/>
      <c r="FVK9" s="482"/>
      <c r="FVL9" s="509"/>
      <c r="FVM9" s="508" t="s">
        <v>359</v>
      </c>
      <c r="FVN9" s="482"/>
      <c r="FVO9" s="482"/>
      <c r="FVP9" s="509"/>
      <c r="FVQ9" s="508" t="s">
        <v>359</v>
      </c>
      <c r="FVR9" s="482"/>
      <c r="FVS9" s="482"/>
      <c r="FVT9" s="509"/>
      <c r="FVU9" s="508" t="s">
        <v>359</v>
      </c>
      <c r="FVV9" s="482"/>
      <c r="FVW9" s="482"/>
      <c r="FVX9" s="509"/>
      <c r="FVY9" s="508" t="s">
        <v>359</v>
      </c>
      <c r="FVZ9" s="482"/>
      <c r="FWA9" s="482"/>
      <c r="FWB9" s="509"/>
      <c r="FWC9" s="508" t="s">
        <v>359</v>
      </c>
      <c r="FWD9" s="482"/>
      <c r="FWE9" s="482"/>
      <c r="FWF9" s="509"/>
      <c r="FWG9" s="508" t="s">
        <v>359</v>
      </c>
      <c r="FWH9" s="482"/>
      <c r="FWI9" s="482"/>
      <c r="FWJ9" s="509"/>
      <c r="FWK9" s="508" t="s">
        <v>359</v>
      </c>
      <c r="FWL9" s="482"/>
      <c r="FWM9" s="482"/>
      <c r="FWN9" s="509"/>
      <c r="FWO9" s="508" t="s">
        <v>359</v>
      </c>
      <c r="FWP9" s="482"/>
      <c r="FWQ9" s="482"/>
      <c r="FWR9" s="509"/>
      <c r="FWS9" s="508" t="s">
        <v>359</v>
      </c>
      <c r="FWT9" s="482"/>
      <c r="FWU9" s="482"/>
      <c r="FWV9" s="509"/>
      <c r="FWW9" s="508" t="s">
        <v>359</v>
      </c>
      <c r="FWX9" s="482"/>
      <c r="FWY9" s="482"/>
      <c r="FWZ9" s="509"/>
      <c r="FXA9" s="508" t="s">
        <v>359</v>
      </c>
      <c r="FXB9" s="482"/>
      <c r="FXC9" s="482"/>
      <c r="FXD9" s="509"/>
      <c r="FXE9" s="508" t="s">
        <v>359</v>
      </c>
      <c r="FXF9" s="482"/>
      <c r="FXG9" s="482"/>
      <c r="FXH9" s="509"/>
      <c r="FXI9" s="508" t="s">
        <v>359</v>
      </c>
      <c r="FXJ9" s="482"/>
      <c r="FXK9" s="482"/>
      <c r="FXL9" s="509"/>
      <c r="FXM9" s="508" t="s">
        <v>359</v>
      </c>
      <c r="FXN9" s="482"/>
      <c r="FXO9" s="482"/>
      <c r="FXP9" s="509"/>
      <c r="FXQ9" s="508" t="s">
        <v>359</v>
      </c>
      <c r="FXR9" s="482"/>
      <c r="FXS9" s="482"/>
      <c r="FXT9" s="509"/>
      <c r="FXU9" s="508" t="s">
        <v>359</v>
      </c>
      <c r="FXV9" s="482"/>
      <c r="FXW9" s="482"/>
      <c r="FXX9" s="509"/>
      <c r="FXY9" s="508" t="s">
        <v>359</v>
      </c>
      <c r="FXZ9" s="482"/>
      <c r="FYA9" s="482"/>
      <c r="FYB9" s="509"/>
      <c r="FYC9" s="508" t="s">
        <v>359</v>
      </c>
      <c r="FYD9" s="482"/>
      <c r="FYE9" s="482"/>
      <c r="FYF9" s="509"/>
      <c r="FYG9" s="508" t="s">
        <v>359</v>
      </c>
      <c r="FYH9" s="482"/>
      <c r="FYI9" s="482"/>
      <c r="FYJ9" s="509"/>
      <c r="FYK9" s="508" t="s">
        <v>359</v>
      </c>
      <c r="FYL9" s="482"/>
      <c r="FYM9" s="482"/>
      <c r="FYN9" s="509"/>
      <c r="FYO9" s="508" t="s">
        <v>359</v>
      </c>
      <c r="FYP9" s="482"/>
      <c r="FYQ9" s="482"/>
      <c r="FYR9" s="509"/>
      <c r="FYS9" s="508" t="s">
        <v>359</v>
      </c>
      <c r="FYT9" s="482"/>
      <c r="FYU9" s="482"/>
      <c r="FYV9" s="509"/>
      <c r="FYW9" s="508" t="s">
        <v>359</v>
      </c>
      <c r="FYX9" s="482"/>
      <c r="FYY9" s="482"/>
      <c r="FYZ9" s="509"/>
      <c r="FZA9" s="508" t="s">
        <v>359</v>
      </c>
      <c r="FZB9" s="482"/>
      <c r="FZC9" s="482"/>
      <c r="FZD9" s="509"/>
      <c r="FZE9" s="508" t="s">
        <v>359</v>
      </c>
      <c r="FZF9" s="482"/>
      <c r="FZG9" s="482"/>
      <c r="FZH9" s="509"/>
      <c r="FZI9" s="508" t="s">
        <v>359</v>
      </c>
      <c r="FZJ9" s="482"/>
      <c r="FZK9" s="482"/>
      <c r="FZL9" s="509"/>
      <c r="FZM9" s="508" t="s">
        <v>359</v>
      </c>
      <c r="FZN9" s="482"/>
      <c r="FZO9" s="482"/>
      <c r="FZP9" s="509"/>
      <c r="FZQ9" s="508" t="s">
        <v>359</v>
      </c>
      <c r="FZR9" s="482"/>
      <c r="FZS9" s="482"/>
      <c r="FZT9" s="509"/>
      <c r="FZU9" s="508" t="s">
        <v>359</v>
      </c>
      <c r="FZV9" s="482"/>
      <c r="FZW9" s="482"/>
      <c r="FZX9" s="509"/>
      <c r="FZY9" s="508" t="s">
        <v>359</v>
      </c>
      <c r="FZZ9" s="482"/>
      <c r="GAA9" s="482"/>
      <c r="GAB9" s="509"/>
      <c r="GAC9" s="508" t="s">
        <v>359</v>
      </c>
      <c r="GAD9" s="482"/>
      <c r="GAE9" s="482"/>
      <c r="GAF9" s="509"/>
      <c r="GAG9" s="508" t="s">
        <v>359</v>
      </c>
      <c r="GAH9" s="482"/>
      <c r="GAI9" s="482"/>
      <c r="GAJ9" s="509"/>
      <c r="GAK9" s="508" t="s">
        <v>359</v>
      </c>
      <c r="GAL9" s="482"/>
      <c r="GAM9" s="482"/>
      <c r="GAN9" s="509"/>
      <c r="GAO9" s="508" t="s">
        <v>359</v>
      </c>
      <c r="GAP9" s="482"/>
      <c r="GAQ9" s="482"/>
      <c r="GAR9" s="509"/>
      <c r="GAS9" s="508" t="s">
        <v>359</v>
      </c>
      <c r="GAT9" s="482"/>
      <c r="GAU9" s="482"/>
      <c r="GAV9" s="509"/>
      <c r="GAW9" s="508" t="s">
        <v>359</v>
      </c>
      <c r="GAX9" s="482"/>
      <c r="GAY9" s="482"/>
      <c r="GAZ9" s="509"/>
      <c r="GBA9" s="508" t="s">
        <v>359</v>
      </c>
      <c r="GBB9" s="482"/>
      <c r="GBC9" s="482"/>
      <c r="GBD9" s="509"/>
      <c r="GBE9" s="508" t="s">
        <v>359</v>
      </c>
      <c r="GBF9" s="482"/>
      <c r="GBG9" s="482"/>
      <c r="GBH9" s="509"/>
      <c r="GBI9" s="508" t="s">
        <v>359</v>
      </c>
      <c r="GBJ9" s="482"/>
      <c r="GBK9" s="482"/>
      <c r="GBL9" s="509"/>
      <c r="GBM9" s="508" t="s">
        <v>359</v>
      </c>
      <c r="GBN9" s="482"/>
      <c r="GBO9" s="482"/>
      <c r="GBP9" s="509"/>
      <c r="GBQ9" s="508" t="s">
        <v>359</v>
      </c>
      <c r="GBR9" s="482"/>
      <c r="GBS9" s="482"/>
      <c r="GBT9" s="509"/>
      <c r="GBU9" s="508" t="s">
        <v>359</v>
      </c>
      <c r="GBV9" s="482"/>
      <c r="GBW9" s="482"/>
      <c r="GBX9" s="509"/>
      <c r="GBY9" s="508" t="s">
        <v>359</v>
      </c>
      <c r="GBZ9" s="482"/>
      <c r="GCA9" s="482"/>
      <c r="GCB9" s="509"/>
      <c r="GCC9" s="508" t="s">
        <v>359</v>
      </c>
      <c r="GCD9" s="482"/>
      <c r="GCE9" s="482"/>
      <c r="GCF9" s="509"/>
      <c r="GCG9" s="508" t="s">
        <v>359</v>
      </c>
      <c r="GCH9" s="482"/>
      <c r="GCI9" s="482"/>
      <c r="GCJ9" s="509"/>
      <c r="GCK9" s="508" t="s">
        <v>359</v>
      </c>
      <c r="GCL9" s="482"/>
      <c r="GCM9" s="482"/>
      <c r="GCN9" s="509"/>
      <c r="GCO9" s="508" t="s">
        <v>359</v>
      </c>
      <c r="GCP9" s="482"/>
      <c r="GCQ9" s="482"/>
      <c r="GCR9" s="509"/>
      <c r="GCS9" s="508" t="s">
        <v>359</v>
      </c>
      <c r="GCT9" s="482"/>
      <c r="GCU9" s="482"/>
      <c r="GCV9" s="509"/>
      <c r="GCW9" s="508" t="s">
        <v>359</v>
      </c>
      <c r="GCX9" s="482"/>
      <c r="GCY9" s="482"/>
      <c r="GCZ9" s="509"/>
      <c r="GDA9" s="508" t="s">
        <v>359</v>
      </c>
      <c r="GDB9" s="482"/>
      <c r="GDC9" s="482"/>
      <c r="GDD9" s="509"/>
      <c r="GDE9" s="508" t="s">
        <v>359</v>
      </c>
      <c r="GDF9" s="482"/>
      <c r="GDG9" s="482"/>
      <c r="GDH9" s="509"/>
      <c r="GDI9" s="508" t="s">
        <v>359</v>
      </c>
      <c r="GDJ9" s="482"/>
      <c r="GDK9" s="482"/>
      <c r="GDL9" s="509"/>
      <c r="GDM9" s="508" t="s">
        <v>359</v>
      </c>
      <c r="GDN9" s="482"/>
      <c r="GDO9" s="482"/>
      <c r="GDP9" s="509"/>
      <c r="GDQ9" s="508" t="s">
        <v>359</v>
      </c>
      <c r="GDR9" s="482"/>
      <c r="GDS9" s="482"/>
      <c r="GDT9" s="509"/>
      <c r="GDU9" s="508" t="s">
        <v>359</v>
      </c>
      <c r="GDV9" s="482"/>
      <c r="GDW9" s="482"/>
      <c r="GDX9" s="509"/>
      <c r="GDY9" s="508" t="s">
        <v>359</v>
      </c>
      <c r="GDZ9" s="482"/>
      <c r="GEA9" s="482"/>
      <c r="GEB9" s="509"/>
      <c r="GEC9" s="508" t="s">
        <v>359</v>
      </c>
      <c r="GED9" s="482"/>
      <c r="GEE9" s="482"/>
      <c r="GEF9" s="509"/>
      <c r="GEG9" s="508" t="s">
        <v>359</v>
      </c>
      <c r="GEH9" s="482"/>
      <c r="GEI9" s="482"/>
      <c r="GEJ9" s="509"/>
      <c r="GEK9" s="508" t="s">
        <v>359</v>
      </c>
      <c r="GEL9" s="482"/>
      <c r="GEM9" s="482"/>
      <c r="GEN9" s="509"/>
      <c r="GEO9" s="508" t="s">
        <v>359</v>
      </c>
      <c r="GEP9" s="482"/>
      <c r="GEQ9" s="482"/>
      <c r="GER9" s="509"/>
      <c r="GES9" s="508" t="s">
        <v>359</v>
      </c>
      <c r="GET9" s="482"/>
      <c r="GEU9" s="482"/>
      <c r="GEV9" s="509"/>
      <c r="GEW9" s="508" t="s">
        <v>359</v>
      </c>
      <c r="GEX9" s="482"/>
      <c r="GEY9" s="482"/>
      <c r="GEZ9" s="509"/>
      <c r="GFA9" s="508" t="s">
        <v>359</v>
      </c>
      <c r="GFB9" s="482"/>
      <c r="GFC9" s="482"/>
      <c r="GFD9" s="509"/>
      <c r="GFE9" s="508" t="s">
        <v>359</v>
      </c>
      <c r="GFF9" s="482"/>
      <c r="GFG9" s="482"/>
      <c r="GFH9" s="509"/>
      <c r="GFI9" s="508" t="s">
        <v>359</v>
      </c>
      <c r="GFJ9" s="482"/>
      <c r="GFK9" s="482"/>
      <c r="GFL9" s="509"/>
      <c r="GFM9" s="508" t="s">
        <v>359</v>
      </c>
      <c r="GFN9" s="482"/>
      <c r="GFO9" s="482"/>
      <c r="GFP9" s="509"/>
      <c r="GFQ9" s="508" t="s">
        <v>359</v>
      </c>
      <c r="GFR9" s="482"/>
      <c r="GFS9" s="482"/>
      <c r="GFT9" s="509"/>
      <c r="GFU9" s="508" t="s">
        <v>359</v>
      </c>
      <c r="GFV9" s="482"/>
      <c r="GFW9" s="482"/>
      <c r="GFX9" s="509"/>
      <c r="GFY9" s="508" t="s">
        <v>359</v>
      </c>
      <c r="GFZ9" s="482"/>
      <c r="GGA9" s="482"/>
      <c r="GGB9" s="509"/>
      <c r="GGC9" s="508" t="s">
        <v>359</v>
      </c>
      <c r="GGD9" s="482"/>
      <c r="GGE9" s="482"/>
      <c r="GGF9" s="509"/>
      <c r="GGG9" s="508" t="s">
        <v>359</v>
      </c>
      <c r="GGH9" s="482"/>
      <c r="GGI9" s="482"/>
      <c r="GGJ9" s="509"/>
      <c r="GGK9" s="508" t="s">
        <v>359</v>
      </c>
      <c r="GGL9" s="482"/>
      <c r="GGM9" s="482"/>
      <c r="GGN9" s="509"/>
      <c r="GGO9" s="508" t="s">
        <v>359</v>
      </c>
      <c r="GGP9" s="482"/>
      <c r="GGQ9" s="482"/>
      <c r="GGR9" s="509"/>
      <c r="GGS9" s="508" t="s">
        <v>359</v>
      </c>
      <c r="GGT9" s="482"/>
      <c r="GGU9" s="482"/>
      <c r="GGV9" s="509"/>
      <c r="GGW9" s="508" t="s">
        <v>359</v>
      </c>
      <c r="GGX9" s="482"/>
      <c r="GGY9" s="482"/>
      <c r="GGZ9" s="509"/>
      <c r="GHA9" s="508" t="s">
        <v>359</v>
      </c>
      <c r="GHB9" s="482"/>
      <c r="GHC9" s="482"/>
      <c r="GHD9" s="509"/>
      <c r="GHE9" s="508" t="s">
        <v>359</v>
      </c>
      <c r="GHF9" s="482"/>
      <c r="GHG9" s="482"/>
      <c r="GHH9" s="509"/>
      <c r="GHI9" s="508" t="s">
        <v>359</v>
      </c>
      <c r="GHJ9" s="482"/>
      <c r="GHK9" s="482"/>
      <c r="GHL9" s="509"/>
      <c r="GHM9" s="508" t="s">
        <v>359</v>
      </c>
      <c r="GHN9" s="482"/>
      <c r="GHO9" s="482"/>
      <c r="GHP9" s="509"/>
      <c r="GHQ9" s="508" t="s">
        <v>359</v>
      </c>
      <c r="GHR9" s="482"/>
      <c r="GHS9" s="482"/>
      <c r="GHT9" s="509"/>
      <c r="GHU9" s="508" t="s">
        <v>359</v>
      </c>
      <c r="GHV9" s="482"/>
      <c r="GHW9" s="482"/>
      <c r="GHX9" s="509"/>
      <c r="GHY9" s="508" t="s">
        <v>359</v>
      </c>
      <c r="GHZ9" s="482"/>
      <c r="GIA9" s="482"/>
      <c r="GIB9" s="509"/>
      <c r="GIC9" s="508" t="s">
        <v>359</v>
      </c>
      <c r="GID9" s="482"/>
      <c r="GIE9" s="482"/>
      <c r="GIF9" s="509"/>
      <c r="GIG9" s="508" t="s">
        <v>359</v>
      </c>
      <c r="GIH9" s="482"/>
      <c r="GII9" s="482"/>
      <c r="GIJ9" s="509"/>
      <c r="GIK9" s="508" t="s">
        <v>359</v>
      </c>
      <c r="GIL9" s="482"/>
      <c r="GIM9" s="482"/>
      <c r="GIN9" s="509"/>
      <c r="GIO9" s="508" t="s">
        <v>359</v>
      </c>
      <c r="GIP9" s="482"/>
      <c r="GIQ9" s="482"/>
      <c r="GIR9" s="509"/>
      <c r="GIS9" s="508" t="s">
        <v>359</v>
      </c>
      <c r="GIT9" s="482"/>
      <c r="GIU9" s="482"/>
      <c r="GIV9" s="509"/>
      <c r="GIW9" s="508" t="s">
        <v>359</v>
      </c>
      <c r="GIX9" s="482"/>
      <c r="GIY9" s="482"/>
      <c r="GIZ9" s="509"/>
      <c r="GJA9" s="508" t="s">
        <v>359</v>
      </c>
      <c r="GJB9" s="482"/>
      <c r="GJC9" s="482"/>
      <c r="GJD9" s="509"/>
      <c r="GJE9" s="508" t="s">
        <v>359</v>
      </c>
      <c r="GJF9" s="482"/>
      <c r="GJG9" s="482"/>
      <c r="GJH9" s="509"/>
      <c r="GJI9" s="508" t="s">
        <v>359</v>
      </c>
      <c r="GJJ9" s="482"/>
      <c r="GJK9" s="482"/>
      <c r="GJL9" s="509"/>
      <c r="GJM9" s="508" t="s">
        <v>359</v>
      </c>
      <c r="GJN9" s="482"/>
      <c r="GJO9" s="482"/>
      <c r="GJP9" s="509"/>
      <c r="GJQ9" s="508" t="s">
        <v>359</v>
      </c>
      <c r="GJR9" s="482"/>
      <c r="GJS9" s="482"/>
      <c r="GJT9" s="509"/>
      <c r="GJU9" s="508" t="s">
        <v>359</v>
      </c>
      <c r="GJV9" s="482"/>
      <c r="GJW9" s="482"/>
      <c r="GJX9" s="509"/>
      <c r="GJY9" s="508" t="s">
        <v>359</v>
      </c>
      <c r="GJZ9" s="482"/>
      <c r="GKA9" s="482"/>
      <c r="GKB9" s="509"/>
      <c r="GKC9" s="508" t="s">
        <v>359</v>
      </c>
      <c r="GKD9" s="482"/>
      <c r="GKE9" s="482"/>
      <c r="GKF9" s="509"/>
      <c r="GKG9" s="508" t="s">
        <v>359</v>
      </c>
      <c r="GKH9" s="482"/>
      <c r="GKI9" s="482"/>
      <c r="GKJ9" s="509"/>
      <c r="GKK9" s="508" t="s">
        <v>359</v>
      </c>
      <c r="GKL9" s="482"/>
      <c r="GKM9" s="482"/>
      <c r="GKN9" s="509"/>
      <c r="GKO9" s="508" t="s">
        <v>359</v>
      </c>
      <c r="GKP9" s="482"/>
      <c r="GKQ9" s="482"/>
      <c r="GKR9" s="509"/>
      <c r="GKS9" s="508" t="s">
        <v>359</v>
      </c>
      <c r="GKT9" s="482"/>
      <c r="GKU9" s="482"/>
      <c r="GKV9" s="509"/>
      <c r="GKW9" s="508" t="s">
        <v>359</v>
      </c>
      <c r="GKX9" s="482"/>
      <c r="GKY9" s="482"/>
      <c r="GKZ9" s="509"/>
      <c r="GLA9" s="508" t="s">
        <v>359</v>
      </c>
      <c r="GLB9" s="482"/>
      <c r="GLC9" s="482"/>
      <c r="GLD9" s="509"/>
      <c r="GLE9" s="508" t="s">
        <v>359</v>
      </c>
      <c r="GLF9" s="482"/>
      <c r="GLG9" s="482"/>
      <c r="GLH9" s="509"/>
      <c r="GLI9" s="508" t="s">
        <v>359</v>
      </c>
      <c r="GLJ9" s="482"/>
      <c r="GLK9" s="482"/>
      <c r="GLL9" s="509"/>
      <c r="GLM9" s="508" t="s">
        <v>359</v>
      </c>
      <c r="GLN9" s="482"/>
      <c r="GLO9" s="482"/>
      <c r="GLP9" s="509"/>
      <c r="GLQ9" s="508" t="s">
        <v>359</v>
      </c>
      <c r="GLR9" s="482"/>
      <c r="GLS9" s="482"/>
      <c r="GLT9" s="509"/>
      <c r="GLU9" s="508" t="s">
        <v>359</v>
      </c>
      <c r="GLV9" s="482"/>
      <c r="GLW9" s="482"/>
      <c r="GLX9" s="509"/>
      <c r="GLY9" s="508" t="s">
        <v>359</v>
      </c>
      <c r="GLZ9" s="482"/>
      <c r="GMA9" s="482"/>
      <c r="GMB9" s="509"/>
      <c r="GMC9" s="508" t="s">
        <v>359</v>
      </c>
      <c r="GMD9" s="482"/>
      <c r="GME9" s="482"/>
      <c r="GMF9" s="509"/>
      <c r="GMG9" s="508" t="s">
        <v>359</v>
      </c>
      <c r="GMH9" s="482"/>
      <c r="GMI9" s="482"/>
      <c r="GMJ9" s="509"/>
      <c r="GMK9" s="508" t="s">
        <v>359</v>
      </c>
      <c r="GML9" s="482"/>
      <c r="GMM9" s="482"/>
      <c r="GMN9" s="509"/>
      <c r="GMO9" s="508" t="s">
        <v>359</v>
      </c>
      <c r="GMP9" s="482"/>
      <c r="GMQ9" s="482"/>
      <c r="GMR9" s="509"/>
      <c r="GMS9" s="508" t="s">
        <v>359</v>
      </c>
      <c r="GMT9" s="482"/>
      <c r="GMU9" s="482"/>
      <c r="GMV9" s="509"/>
      <c r="GMW9" s="508" t="s">
        <v>359</v>
      </c>
      <c r="GMX9" s="482"/>
      <c r="GMY9" s="482"/>
      <c r="GMZ9" s="509"/>
      <c r="GNA9" s="508" t="s">
        <v>359</v>
      </c>
      <c r="GNB9" s="482"/>
      <c r="GNC9" s="482"/>
      <c r="GND9" s="509"/>
      <c r="GNE9" s="508" t="s">
        <v>359</v>
      </c>
      <c r="GNF9" s="482"/>
      <c r="GNG9" s="482"/>
      <c r="GNH9" s="509"/>
      <c r="GNI9" s="508" t="s">
        <v>359</v>
      </c>
      <c r="GNJ9" s="482"/>
      <c r="GNK9" s="482"/>
      <c r="GNL9" s="509"/>
      <c r="GNM9" s="508" t="s">
        <v>359</v>
      </c>
      <c r="GNN9" s="482"/>
      <c r="GNO9" s="482"/>
      <c r="GNP9" s="509"/>
      <c r="GNQ9" s="508" t="s">
        <v>359</v>
      </c>
      <c r="GNR9" s="482"/>
      <c r="GNS9" s="482"/>
      <c r="GNT9" s="509"/>
      <c r="GNU9" s="508" t="s">
        <v>359</v>
      </c>
      <c r="GNV9" s="482"/>
      <c r="GNW9" s="482"/>
      <c r="GNX9" s="509"/>
      <c r="GNY9" s="508" t="s">
        <v>359</v>
      </c>
      <c r="GNZ9" s="482"/>
      <c r="GOA9" s="482"/>
      <c r="GOB9" s="509"/>
      <c r="GOC9" s="508" t="s">
        <v>359</v>
      </c>
      <c r="GOD9" s="482"/>
      <c r="GOE9" s="482"/>
      <c r="GOF9" s="509"/>
      <c r="GOG9" s="508" t="s">
        <v>359</v>
      </c>
      <c r="GOH9" s="482"/>
      <c r="GOI9" s="482"/>
      <c r="GOJ9" s="509"/>
      <c r="GOK9" s="508" t="s">
        <v>359</v>
      </c>
      <c r="GOL9" s="482"/>
      <c r="GOM9" s="482"/>
      <c r="GON9" s="509"/>
      <c r="GOO9" s="508" t="s">
        <v>359</v>
      </c>
      <c r="GOP9" s="482"/>
      <c r="GOQ9" s="482"/>
      <c r="GOR9" s="509"/>
      <c r="GOS9" s="508" t="s">
        <v>359</v>
      </c>
      <c r="GOT9" s="482"/>
      <c r="GOU9" s="482"/>
      <c r="GOV9" s="509"/>
      <c r="GOW9" s="508" t="s">
        <v>359</v>
      </c>
      <c r="GOX9" s="482"/>
      <c r="GOY9" s="482"/>
      <c r="GOZ9" s="509"/>
      <c r="GPA9" s="508" t="s">
        <v>359</v>
      </c>
      <c r="GPB9" s="482"/>
      <c r="GPC9" s="482"/>
      <c r="GPD9" s="509"/>
      <c r="GPE9" s="508" t="s">
        <v>359</v>
      </c>
      <c r="GPF9" s="482"/>
      <c r="GPG9" s="482"/>
      <c r="GPH9" s="509"/>
      <c r="GPI9" s="508" t="s">
        <v>359</v>
      </c>
      <c r="GPJ9" s="482"/>
      <c r="GPK9" s="482"/>
      <c r="GPL9" s="509"/>
      <c r="GPM9" s="508" t="s">
        <v>359</v>
      </c>
      <c r="GPN9" s="482"/>
      <c r="GPO9" s="482"/>
      <c r="GPP9" s="509"/>
      <c r="GPQ9" s="508" t="s">
        <v>359</v>
      </c>
      <c r="GPR9" s="482"/>
      <c r="GPS9" s="482"/>
      <c r="GPT9" s="509"/>
      <c r="GPU9" s="508" t="s">
        <v>359</v>
      </c>
      <c r="GPV9" s="482"/>
      <c r="GPW9" s="482"/>
      <c r="GPX9" s="509"/>
      <c r="GPY9" s="508" t="s">
        <v>359</v>
      </c>
      <c r="GPZ9" s="482"/>
      <c r="GQA9" s="482"/>
      <c r="GQB9" s="509"/>
      <c r="GQC9" s="508" t="s">
        <v>359</v>
      </c>
      <c r="GQD9" s="482"/>
      <c r="GQE9" s="482"/>
      <c r="GQF9" s="509"/>
      <c r="GQG9" s="508" t="s">
        <v>359</v>
      </c>
      <c r="GQH9" s="482"/>
      <c r="GQI9" s="482"/>
      <c r="GQJ9" s="509"/>
      <c r="GQK9" s="508" t="s">
        <v>359</v>
      </c>
      <c r="GQL9" s="482"/>
      <c r="GQM9" s="482"/>
      <c r="GQN9" s="509"/>
      <c r="GQO9" s="508" t="s">
        <v>359</v>
      </c>
      <c r="GQP9" s="482"/>
      <c r="GQQ9" s="482"/>
      <c r="GQR9" s="509"/>
      <c r="GQS9" s="508" t="s">
        <v>359</v>
      </c>
      <c r="GQT9" s="482"/>
      <c r="GQU9" s="482"/>
      <c r="GQV9" s="509"/>
      <c r="GQW9" s="508" t="s">
        <v>359</v>
      </c>
      <c r="GQX9" s="482"/>
      <c r="GQY9" s="482"/>
      <c r="GQZ9" s="509"/>
      <c r="GRA9" s="508" t="s">
        <v>359</v>
      </c>
      <c r="GRB9" s="482"/>
      <c r="GRC9" s="482"/>
      <c r="GRD9" s="509"/>
      <c r="GRE9" s="508" t="s">
        <v>359</v>
      </c>
      <c r="GRF9" s="482"/>
      <c r="GRG9" s="482"/>
      <c r="GRH9" s="509"/>
      <c r="GRI9" s="508" t="s">
        <v>359</v>
      </c>
      <c r="GRJ9" s="482"/>
      <c r="GRK9" s="482"/>
      <c r="GRL9" s="509"/>
      <c r="GRM9" s="508" t="s">
        <v>359</v>
      </c>
      <c r="GRN9" s="482"/>
      <c r="GRO9" s="482"/>
      <c r="GRP9" s="509"/>
      <c r="GRQ9" s="508" t="s">
        <v>359</v>
      </c>
      <c r="GRR9" s="482"/>
      <c r="GRS9" s="482"/>
      <c r="GRT9" s="509"/>
      <c r="GRU9" s="508" t="s">
        <v>359</v>
      </c>
      <c r="GRV9" s="482"/>
      <c r="GRW9" s="482"/>
      <c r="GRX9" s="509"/>
      <c r="GRY9" s="508" t="s">
        <v>359</v>
      </c>
      <c r="GRZ9" s="482"/>
      <c r="GSA9" s="482"/>
      <c r="GSB9" s="509"/>
      <c r="GSC9" s="508" t="s">
        <v>359</v>
      </c>
      <c r="GSD9" s="482"/>
      <c r="GSE9" s="482"/>
      <c r="GSF9" s="509"/>
      <c r="GSG9" s="508" t="s">
        <v>359</v>
      </c>
      <c r="GSH9" s="482"/>
      <c r="GSI9" s="482"/>
      <c r="GSJ9" s="509"/>
      <c r="GSK9" s="508" t="s">
        <v>359</v>
      </c>
      <c r="GSL9" s="482"/>
      <c r="GSM9" s="482"/>
      <c r="GSN9" s="509"/>
      <c r="GSO9" s="508" t="s">
        <v>359</v>
      </c>
      <c r="GSP9" s="482"/>
      <c r="GSQ9" s="482"/>
      <c r="GSR9" s="509"/>
      <c r="GSS9" s="508" t="s">
        <v>359</v>
      </c>
      <c r="GST9" s="482"/>
      <c r="GSU9" s="482"/>
      <c r="GSV9" s="509"/>
      <c r="GSW9" s="508" t="s">
        <v>359</v>
      </c>
      <c r="GSX9" s="482"/>
      <c r="GSY9" s="482"/>
      <c r="GSZ9" s="509"/>
      <c r="GTA9" s="508" t="s">
        <v>359</v>
      </c>
      <c r="GTB9" s="482"/>
      <c r="GTC9" s="482"/>
      <c r="GTD9" s="509"/>
      <c r="GTE9" s="508" t="s">
        <v>359</v>
      </c>
      <c r="GTF9" s="482"/>
      <c r="GTG9" s="482"/>
      <c r="GTH9" s="509"/>
      <c r="GTI9" s="508" t="s">
        <v>359</v>
      </c>
      <c r="GTJ9" s="482"/>
      <c r="GTK9" s="482"/>
      <c r="GTL9" s="509"/>
      <c r="GTM9" s="508" t="s">
        <v>359</v>
      </c>
      <c r="GTN9" s="482"/>
      <c r="GTO9" s="482"/>
      <c r="GTP9" s="509"/>
      <c r="GTQ9" s="508" t="s">
        <v>359</v>
      </c>
      <c r="GTR9" s="482"/>
      <c r="GTS9" s="482"/>
      <c r="GTT9" s="509"/>
      <c r="GTU9" s="508" t="s">
        <v>359</v>
      </c>
      <c r="GTV9" s="482"/>
      <c r="GTW9" s="482"/>
      <c r="GTX9" s="509"/>
      <c r="GTY9" s="508" t="s">
        <v>359</v>
      </c>
      <c r="GTZ9" s="482"/>
      <c r="GUA9" s="482"/>
      <c r="GUB9" s="509"/>
      <c r="GUC9" s="508" t="s">
        <v>359</v>
      </c>
      <c r="GUD9" s="482"/>
      <c r="GUE9" s="482"/>
      <c r="GUF9" s="509"/>
      <c r="GUG9" s="508" t="s">
        <v>359</v>
      </c>
      <c r="GUH9" s="482"/>
      <c r="GUI9" s="482"/>
      <c r="GUJ9" s="509"/>
      <c r="GUK9" s="508" t="s">
        <v>359</v>
      </c>
      <c r="GUL9" s="482"/>
      <c r="GUM9" s="482"/>
      <c r="GUN9" s="509"/>
      <c r="GUO9" s="508" t="s">
        <v>359</v>
      </c>
      <c r="GUP9" s="482"/>
      <c r="GUQ9" s="482"/>
      <c r="GUR9" s="509"/>
      <c r="GUS9" s="508" t="s">
        <v>359</v>
      </c>
      <c r="GUT9" s="482"/>
      <c r="GUU9" s="482"/>
      <c r="GUV9" s="509"/>
      <c r="GUW9" s="508" t="s">
        <v>359</v>
      </c>
      <c r="GUX9" s="482"/>
      <c r="GUY9" s="482"/>
      <c r="GUZ9" s="509"/>
      <c r="GVA9" s="508" t="s">
        <v>359</v>
      </c>
      <c r="GVB9" s="482"/>
      <c r="GVC9" s="482"/>
      <c r="GVD9" s="509"/>
      <c r="GVE9" s="508" t="s">
        <v>359</v>
      </c>
      <c r="GVF9" s="482"/>
      <c r="GVG9" s="482"/>
      <c r="GVH9" s="509"/>
      <c r="GVI9" s="508" t="s">
        <v>359</v>
      </c>
      <c r="GVJ9" s="482"/>
      <c r="GVK9" s="482"/>
      <c r="GVL9" s="509"/>
      <c r="GVM9" s="508" t="s">
        <v>359</v>
      </c>
      <c r="GVN9" s="482"/>
      <c r="GVO9" s="482"/>
      <c r="GVP9" s="509"/>
      <c r="GVQ9" s="508" t="s">
        <v>359</v>
      </c>
      <c r="GVR9" s="482"/>
      <c r="GVS9" s="482"/>
      <c r="GVT9" s="509"/>
      <c r="GVU9" s="508" t="s">
        <v>359</v>
      </c>
      <c r="GVV9" s="482"/>
      <c r="GVW9" s="482"/>
      <c r="GVX9" s="509"/>
      <c r="GVY9" s="508" t="s">
        <v>359</v>
      </c>
      <c r="GVZ9" s="482"/>
      <c r="GWA9" s="482"/>
      <c r="GWB9" s="509"/>
      <c r="GWC9" s="508" t="s">
        <v>359</v>
      </c>
      <c r="GWD9" s="482"/>
      <c r="GWE9" s="482"/>
      <c r="GWF9" s="509"/>
      <c r="GWG9" s="508" t="s">
        <v>359</v>
      </c>
      <c r="GWH9" s="482"/>
      <c r="GWI9" s="482"/>
      <c r="GWJ9" s="509"/>
      <c r="GWK9" s="508" t="s">
        <v>359</v>
      </c>
      <c r="GWL9" s="482"/>
      <c r="GWM9" s="482"/>
      <c r="GWN9" s="509"/>
      <c r="GWO9" s="508" t="s">
        <v>359</v>
      </c>
      <c r="GWP9" s="482"/>
      <c r="GWQ9" s="482"/>
      <c r="GWR9" s="509"/>
      <c r="GWS9" s="508" t="s">
        <v>359</v>
      </c>
      <c r="GWT9" s="482"/>
      <c r="GWU9" s="482"/>
      <c r="GWV9" s="509"/>
      <c r="GWW9" s="508" t="s">
        <v>359</v>
      </c>
      <c r="GWX9" s="482"/>
      <c r="GWY9" s="482"/>
      <c r="GWZ9" s="509"/>
      <c r="GXA9" s="508" t="s">
        <v>359</v>
      </c>
      <c r="GXB9" s="482"/>
      <c r="GXC9" s="482"/>
      <c r="GXD9" s="509"/>
      <c r="GXE9" s="508" t="s">
        <v>359</v>
      </c>
      <c r="GXF9" s="482"/>
      <c r="GXG9" s="482"/>
      <c r="GXH9" s="509"/>
      <c r="GXI9" s="508" t="s">
        <v>359</v>
      </c>
      <c r="GXJ9" s="482"/>
      <c r="GXK9" s="482"/>
      <c r="GXL9" s="509"/>
      <c r="GXM9" s="508" t="s">
        <v>359</v>
      </c>
      <c r="GXN9" s="482"/>
      <c r="GXO9" s="482"/>
      <c r="GXP9" s="509"/>
      <c r="GXQ9" s="508" t="s">
        <v>359</v>
      </c>
      <c r="GXR9" s="482"/>
      <c r="GXS9" s="482"/>
      <c r="GXT9" s="509"/>
      <c r="GXU9" s="508" t="s">
        <v>359</v>
      </c>
      <c r="GXV9" s="482"/>
      <c r="GXW9" s="482"/>
      <c r="GXX9" s="509"/>
      <c r="GXY9" s="508" t="s">
        <v>359</v>
      </c>
      <c r="GXZ9" s="482"/>
      <c r="GYA9" s="482"/>
      <c r="GYB9" s="509"/>
      <c r="GYC9" s="508" t="s">
        <v>359</v>
      </c>
      <c r="GYD9" s="482"/>
      <c r="GYE9" s="482"/>
      <c r="GYF9" s="509"/>
      <c r="GYG9" s="508" t="s">
        <v>359</v>
      </c>
      <c r="GYH9" s="482"/>
      <c r="GYI9" s="482"/>
      <c r="GYJ9" s="509"/>
      <c r="GYK9" s="508" t="s">
        <v>359</v>
      </c>
      <c r="GYL9" s="482"/>
      <c r="GYM9" s="482"/>
      <c r="GYN9" s="509"/>
      <c r="GYO9" s="508" t="s">
        <v>359</v>
      </c>
      <c r="GYP9" s="482"/>
      <c r="GYQ9" s="482"/>
      <c r="GYR9" s="509"/>
      <c r="GYS9" s="508" t="s">
        <v>359</v>
      </c>
      <c r="GYT9" s="482"/>
      <c r="GYU9" s="482"/>
      <c r="GYV9" s="509"/>
      <c r="GYW9" s="508" t="s">
        <v>359</v>
      </c>
      <c r="GYX9" s="482"/>
      <c r="GYY9" s="482"/>
      <c r="GYZ9" s="509"/>
      <c r="GZA9" s="508" t="s">
        <v>359</v>
      </c>
      <c r="GZB9" s="482"/>
      <c r="GZC9" s="482"/>
      <c r="GZD9" s="509"/>
      <c r="GZE9" s="508" t="s">
        <v>359</v>
      </c>
      <c r="GZF9" s="482"/>
      <c r="GZG9" s="482"/>
      <c r="GZH9" s="509"/>
      <c r="GZI9" s="508" t="s">
        <v>359</v>
      </c>
      <c r="GZJ9" s="482"/>
      <c r="GZK9" s="482"/>
      <c r="GZL9" s="509"/>
      <c r="GZM9" s="508" t="s">
        <v>359</v>
      </c>
      <c r="GZN9" s="482"/>
      <c r="GZO9" s="482"/>
      <c r="GZP9" s="509"/>
      <c r="GZQ9" s="508" t="s">
        <v>359</v>
      </c>
      <c r="GZR9" s="482"/>
      <c r="GZS9" s="482"/>
      <c r="GZT9" s="509"/>
      <c r="GZU9" s="508" t="s">
        <v>359</v>
      </c>
      <c r="GZV9" s="482"/>
      <c r="GZW9" s="482"/>
      <c r="GZX9" s="509"/>
      <c r="GZY9" s="508" t="s">
        <v>359</v>
      </c>
      <c r="GZZ9" s="482"/>
      <c r="HAA9" s="482"/>
      <c r="HAB9" s="509"/>
      <c r="HAC9" s="508" t="s">
        <v>359</v>
      </c>
      <c r="HAD9" s="482"/>
      <c r="HAE9" s="482"/>
      <c r="HAF9" s="509"/>
      <c r="HAG9" s="508" t="s">
        <v>359</v>
      </c>
      <c r="HAH9" s="482"/>
      <c r="HAI9" s="482"/>
      <c r="HAJ9" s="509"/>
      <c r="HAK9" s="508" t="s">
        <v>359</v>
      </c>
      <c r="HAL9" s="482"/>
      <c r="HAM9" s="482"/>
      <c r="HAN9" s="509"/>
      <c r="HAO9" s="508" t="s">
        <v>359</v>
      </c>
      <c r="HAP9" s="482"/>
      <c r="HAQ9" s="482"/>
      <c r="HAR9" s="509"/>
      <c r="HAS9" s="508" t="s">
        <v>359</v>
      </c>
      <c r="HAT9" s="482"/>
      <c r="HAU9" s="482"/>
      <c r="HAV9" s="509"/>
      <c r="HAW9" s="508" t="s">
        <v>359</v>
      </c>
      <c r="HAX9" s="482"/>
      <c r="HAY9" s="482"/>
      <c r="HAZ9" s="509"/>
      <c r="HBA9" s="508" t="s">
        <v>359</v>
      </c>
      <c r="HBB9" s="482"/>
      <c r="HBC9" s="482"/>
      <c r="HBD9" s="509"/>
      <c r="HBE9" s="508" t="s">
        <v>359</v>
      </c>
      <c r="HBF9" s="482"/>
      <c r="HBG9" s="482"/>
      <c r="HBH9" s="509"/>
      <c r="HBI9" s="508" t="s">
        <v>359</v>
      </c>
      <c r="HBJ9" s="482"/>
      <c r="HBK9" s="482"/>
      <c r="HBL9" s="509"/>
      <c r="HBM9" s="508" t="s">
        <v>359</v>
      </c>
      <c r="HBN9" s="482"/>
      <c r="HBO9" s="482"/>
      <c r="HBP9" s="509"/>
      <c r="HBQ9" s="508" t="s">
        <v>359</v>
      </c>
      <c r="HBR9" s="482"/>
      <c r="HBS9" s="482"/>
      <c r="HBT9" s="509"/>
      <c r="HBU9" s="508" t="s">
        <v>359</v>
      </c>
      <c r="HBV9" s="482"/>
      <c r="HBW9" s="482"/>
      <c r="HBX9" s="509"/>
      <c r="HBY9" s="508" t="s">
        <v>359</v>
      </c>
      <c r="HBZ9" s="482"/>
      <c r="HCA9" s="482"/>
      <c r="HCB9" s="509"/>
      <c r="HCC9" s="508" t="s">
        <v>359</v>
      </c>
      <c r="HCD9" s="482"/>
      <c r="HCE9" s="482"/>
      <c r="HCF9" s="509"/>
      <c r="HCG9" s="508" t="s">
        <v>359</v>
      </c>
      <c r="HCH9" s="482"/>
      <c r="HCI9" s="482"/>
      <c r="HCJ9" s="509"/>
      <c r="HCK9" s="508" t="s">
        <v>359</v>
      </c>
      <c r="HCL9" s="482"/>
      <c r="HCM9" s="482"/>
      <c r="HCN9" s="509"/>
      <c r="HCO9" s="508" t="s">
        <v>359</v>
      </c>
      <c r="HCP9" s="482"/>
      <c r="HCQ9" s="482"/>
      <c r="HCR9" s="509"/>
      <c r="HCS9" s="508" t="s">
        <v>359</v>
      </c>
      <c r="HCT9" s="482"/>
      <c r="HCU9" s="482"/>
      <c r="HCV9" s="509"/>
      <c r="HCW9" s="508" t="s">
        <v>359</v>
      </c>
      <c r="HCX9" s="482"/>
      <c r="HCY9" s="482"/>
      <c r="HCZ9" s="509"/>
      <c r="HDA9" s="508" t="s">
        <v>359</v>
      </c>
      <c r="HDB9" s="482"/>
      <c r="HDC9" s="482"/>
      <c r="HDD9" s="509"/>
      <c r="HDE9" s="508" t="s">
        <v>359</v>
      </c>
      <c r="HDF9" s="482"/>
      <c r="HDG9" s="482"/>
      <c r="HDH9" s="509"/>
      <c r="HDI9" s="508" t="s">
        <v>359</v>
      </c>
      <c r="HDJ9" s="482"/>
      <c r="HDK9" s="482"/>
      <c r="HDL9" s="509"/>
      <c r="HDM9" s="508" t="s">
        <v>359</v>
      </c>
      <c r="HDN9" s="482"/>
      <c r="HDO9" s="482"/>
      <c r="HDP9" s="509"/>
      <c r="HDQ9" s="508" t="s">
        <v>359</v>
      </c>
      <c r="HDR9" s="482"/>
      <c r="HDS9" s="482"/>
      <c r="HDT9" s="509"/>
      <c r="HDU9" s="508" t="s">
        <v>359</v>
      </c>
      <c r="HDV9" s="482"/>
      <c r="HDW9" s="482"/>
      <c r="HDX9" s="509"/>
      <c r="HDY9" s="508" t="s">
        <v>359</v>
      </c>
      <c r="HDZ9" s="482"/>
      <c r="HEA9" s="482"/>
      <c r="HEB9" s="509"/>
      <c r="HEC9" s="508" t="s">
        <v>359</v>
      </c>
      <c r="HED9" s="482"/>
      <c r="HEE9" s="482"/>
      <c r="HEF9" s="509"/>
      <c r="HEG9" s="508" t="s">
        <v>359</v>
      </c>
      <c r="HEH9" s="482"/>
      <c r="HEI9" s="482"/>
      <c r="HEJ9" s="509"/>
      <c r="HEK9" s="508" t="s">
        <v>359</v>
      </c>
      <c r="HEL9" s="482"/>
      <c r="HEM9" s="482"/>
      <c r="HEN9" s="509"/>
      <c r="HEO9" s="508" t="s">
        <v>359</v>
      </c>
      <c r="HEP9" s="482"/>
      <c r="HEQ9" s="482"/>
      <c r="HER9" s="509"/>
      <c r="HES9" s="508" t="s">
        <v>359</v>
      </c>
      <c r="HET9" s="482"/>
      <c r="HEU9" s="482"/>
      <c r="HEV9" s="509"/>
      <c r="HEW9" s="508" t="s">
        <v>359</v>
      </c>
      <c r="HEX9" s="482"/>
      <c r="HEY9" s="482"/>
      <c r="HEZ9" s="509"/>
      <c r="HFA9" s="508" t="s">
        <v>359</v>
      </c>
      <c r="HFB9" s="482"/>
      <c r="HFC9" s="482"/>
      <c r="HFD9" s="509"/>
      <c r="HFE9" s="508" t="s">
        <v>359</v>
      </c>
      <c r="HFF9" s="482"/>
      <c r="HFG9" s="482"/>
      <c r="HFH9" s="509"/>
      <c r="HFI9" s="508" t="s">
        <v>359</v>
      </c>
      <c r="HFJ9" s="482"/>
      <c r="HFK9" s="482"/>
      <c r="HFL9" s="509"/>
      <c r="HFM9" s="508" t="s">
        <v>359</v>
      </c>
      <c r="HFN9" s="482"/>
      <c r="HFO9" s="482"/>
      <c r="HFP9" s="509"/>
      <c r="HFQ9" s="508" t="s">
        <v>359</v>
      </c>
      <c r="HFR9" s="482"/>
      <c r="HFS9" s="482"/>
      <c r="HFT9" s="509"/>
      <c r="HFU9" s="508" t="s">
        <v>359</v>
      </c>
      <c r="HFV9" s="482"/>
      <c r="HFW9" s="482"/>
      <c r="HFX9" s="509"/>
      <c r="HFY9" s="508" t="s">
        <v>359</v>
      </c>
      <c r="HFZ9" s="482"/>
      <c r="HGA9" s="482"/>
      <c r="HGB9" s="509"/>
      <c r="HGC9" s="508" t="s">
        <v>359</v>
      </c>
      <c r="HGD9" s="482"/>
      <c r="HGE9" s="482"/>
      <c r="HGF9" s="509"/>
      <c r="HGG9" s="508" t="s">
        <v>359</v>
      </c>
      <c r="HGH9" s="482"/>
      <c r="HGI9" s="482"/>
      <c r="HGJ9" s="509"/>
      <c r="HGK9" s="508" t="s">
        <v>359</v>
      </c>
      <c r="HGL9" s="482"/>
      <c r="HGM9" s="482"/>
      <c r="HGN9" s="509"/>
      <c r="HGO9" s="508" t="s">
        <v>359</v>
      </c>
      <c r="HGP9" s="482"/>
      <c r="HGQ9" s="482"/>
      <c r="HGR9" s="509"/>
      <c r="HGS9" s="508" t="s">
        <v>359</v>
      </c>
      <c r="HGT9" s="482"/>
      <c r="HGU9" s="482"/>
      <c r="HGV9" s="509"/>
      <c r="HGW9" s="508" t="s">
        <v>359</v>
      </c>
      <c r="HGX9" s="482"/>
      <c r="HGY9" s="482"/>
      <c r="HGZ9" s="509"/>
      <c r="HHA9" s="508" t="s">
        <v>359</v>
      </c>
      <c r="HHB9" s="482"/>
      <c r="HHC9" s="482"/>
      <c r="HHD9" s="509"/>
      <c r="HHE9" s="508" t="s">
        <v>359</v>
      </c>
      <c r="HHF9" s="482"/>
      <c r="HHG9" s="482"/>
      <c r="HHH9" s="509"/>
      <c r="HHI9" s="508" t="s">
        <v>359</v>
      </c>
      <c r="HHJ9" s="482"/>
      <c r="HHK9" s="482"/>
      <c r="HHL9" s="509"/>
      <c r="HHM9" s="508" t="s">
        <v>359</v>
      </c>
      <c r="HHN9" s="482"/>
      <c r="HHO9" s="482"/>
      <c r="HHP9" s="509"/>
      <c r="HHQ9" s="508" t="s">
        <v>359</v>
      </c>
      <c r="HHR9" s="482"/>
      <c r="HHS9" s="482"/>
      <c r="HHT9" s="509"/>
      <c r="HHU9" s="508" t="s">
        <v>359</v>
      </c>
      <c r="HHV9" s="482"/>
      <c r="HHW9" s="482"/>
      <c r="HHX9" s="509"/>
      <c r="HHY9" s="508" t="s">
        <v>359</v>
      </c>
      <c r="HHZ9" s="482"/>
      <c r="HIA9" s="482"/>
      <c r="HIB9" s="509"/>
      <c r="HIC9" s="508" t="s">
        <v>359</v>
      </c>
      <c r="HID9" s="482"/>
      <c r="HIE9" s="482"/>
      <c r="HIF9" s="509"/>
      <c r="HIG9" s="508" t="s">
        <v>359</v>
      </c>
      <c r="HIH9" s="482"/>
      <c r="HII9" s="482"/>
      <c r="HIJ9" s="509"/>
      <c r="HIK9" s="508" t="s">
        <v>359</v>
      </c>
      <c r="HIL9" s="482"/>
      <c r="HIM9" s="482"/>
      <c r="HIN9" s="509"/>
      <c r="HIO9" s="508" t="s">
        <v>359</v>
      </c>
      <c r="HIP9" s="482"/>
      <c r="HIQ9" s="482"/>
      <c r="HIR9" s="509"/>
      <c r="HIS9" s="508" t="s">
        <v>359</v>
      </c>
      <c r="HIT9" s="482"/>
      <c r="HIU9" s="482"/>
      <c r="HIV9" s="509"/>
      <c r="HIW9" s="508" t="s">
        <v>359</v>
      </c>
      <c r="HIX9" s="482"/>
      <c r="HIY9" s="482"/>
      <c r="HIZ9" s="509"/>
      <c r="HJA9" s="508" t="s">
        <v>359</v>
      </c>
      <c r="HJB9" s="482"/>
      <c r="HJC9" s="482"/>
      <c r="HJD9" s="509"/>
      <c r="HJE9" s="508" t="s">
        <v>359</v>
      </c>
      <c r="HJF9" s="482"/>
      <c r="HJG9" s="482"/>
      <c r="HJH9" s="509"/>
      <c r="HJI9" s="508" t="s">
        <v>359</v>
      </c>
      <c r="HJJ9" s="482"/>
      <c r="HJK9" s="482"/>
      <c r="HJL9" s="509"/>
      <c r="HJM9" s="508" t="s">
        <v>359</v>
      </c>
      <c r="HJN9" s="482"/>
      <c r="HJO9" s="482"/>
      <c r="HJP9" s="509"/>
      <c r="HJQ9" s="508" t="s">
        <v>359</v>
      </c>
      <c r="HJR9" s="482"/>
      <c r="HJS9" s="482"/>
      <c r="HJT9" s="509"/>
      <c r="HJU9" s="508" t="s">
        <v>359</v>
      </c>
      <c r="HJV9" s="482"/>
      <c r="HJW9" s="482"/>
      <c r="HJX9" s="509"/>
      <c r="HJY9" s="508" t="s">
        <v>359</v>
      </c>
      <c r="HJZ9" s="482"/>
      <c r="HKA9" s="482"/>
      <c r="HKB9" s="509"/>
      <c r="HKC9" s="508" t="s">
        <v>359</v>
      </c>
      <c r="HKD9" s="482"/>
      <c r="HKE9" s="482"/>
      <c r="HKF9" s="509"/>
      <c r="HKG9" s="508" t="s">
        <v>359</v>
      </c>
      <c r="HKH9" s="482"/>
      <c r="HKI9" s="482"/>
      <c r="HKJ9" s="509"/>
      <c r="HKK9" s="508" t="s">
        <v>359</v>
      </c>
      <c r="HKL9" s="482"/>
      <c r="HKM9" s="482"/>
      <c r="HKN9" s="509"/>
      <c r="HKO9" s="508" t="s">
        <v>359</v>
      </c>
      <c r="HKP9" s="482"/>
      <c r="HKQ9" s="482"/>
      <c r="HKR9" s="509"/>
      <c r="HKS9" s="508" t="s">
        <v>359</v>
      </c>
      <c r="HKT9" s="482"/>
      <c r="HKU9" s="482"/>
      <c r="HKV9" s="509"/>
      <c r="HKW9" s="508" t="s">
        <v>359</v>
      </c>
      <c r="HKX9" s="482"/>
      <c r="HKY9" s="482"/>
      <c r="HKZ9" s="509"/>
      <c r="HLA9" s="508" t="s">
        <v>359</v>
      </c>
      <c r="HLB9" s="482"/>
      <c r="HLC9" s="482"/>
      <c r="HLD9" s="509"/>
      <c r="HLE9" s="508" t="s">
        <v>359</v>
      </c>
      <c r="HLF9" s="482"/>
      <c r="HLG9" s="482"/>
      <c r="HLH9" s="509"/>
      <c r="HLI9" s="508" t="s">
        <v>359</v>
      </c>
      <c r="HLJ9" s="482"/>
      <c r="HLK9" s="482"/>
      <c r="HLL9" s="509"/>
      <c r="HLM9" s="508" t="s">
        <v>359</v>
      </c>
      <c r="HLN9" s="482"/>
      <c r="HLO9" s="482"/>
      <c r="HLP9" s="509"/>
      <c r="HLQ9" s="508" t="s">
        <v>359</v>
      </c>
      <c r="HLR9" s="482"/>
      <c r="HLS9" s="482"/>
      <c r="HLT9" s="509"/>
      <c r="HLU9" s="508" t="s">
        <v>359</v>
      </c>
      <c r="HLV9" s="482"/>
      <c r="HLW9" s="482"/>
      <c r="HLX9" s="509"/>
      <c r="HLY9" s="508" t="s">
        <v>359</v>
      </c>
      <c r="HLZ9" s="482"/>
      <c r="HMA9" s="482"/>
      <c r="HMB9" s="509"/>
      <c r="HMC9" s="508" t="s">
        <v>359</v>
      </c>
      <c r="HMD9" s="482"/>
      <c r="HME9" s="482"/>
      <c r="HMF9" s="509"/>
      <c r="HMG9" s="508" t="s">
        <v>359</v>
      </c>
      <c r="HMH9" s="482"/>
      <c r="HMI9" s="482"/>
      <c r="HMJ9" s="509"/>
      <c r="HMK9" s="508" t="s">
        <v>359</v>
      </c>
      <c r="HML9" s="482"/>
      <c r="HMM9" s="482"/>
      <c r="HMN9" s="509"/>
      <c r="HMO9" s="508" t="s">
        <v>359</v>
      </c>
      <c r="HMP9" s="482"/>
      <c r="HMQ9" s="482"/>
      <c r="HMR9" s="509"/>
      <c r="HMS9" s="508" t="s">
        <v>359</v>
      </c>
      <c r="HMT9" s="482"/>
      <c r="HMU9" s="482"/>
      <c r="HMV9" s="509"/>
      <c r="HMW9" s="508" t="s">
        <v>359</v>
      </c>
      <c r="HMX9" s="482"/>
      <c r="HMY9" s="482"/>
      <c r="HMZ9" s="509"/>
      <c r="HNA9" s="508" t="s">
        <v>359</v>
      </c>
      <c r="HNB9" s="482"/>
      <c r="HNC9" s="482"/>
      <c r="HND9" s="509"/>
      <c r="HNE9" s="508" t="s">
        <v>359</v>
      </c>
      <c r="HNF9" s="482"/>
      <c r="HNG9" s="482"/>
      <c r="HNH9" s="509"/>
      <c r="HNI9" s="508" t="s">
        <v>359</v>
      </c>
      <c r="HNJ9" s="482"/>
      <c r="HNK9" s="482"/>
      <c r="HNL9" s="509"/>
      <c r="HNM9" s="508" t="s">
        <v>359</v>
      </c>
      <c r="HNN9" s="482"/>
      <c r="HNO9" s="482"/>
      <c r="HNP9" s="509"/>
      <c r="HNQ9" s="508" t="s">
        <v>359</v>
      </c>
      <c r="HNR9" s="482"/>
      <c r="HNS9" s="482"/>
      <c r="HNT9" s="509"/>
      <c r="HNU9" s="508" t="s">
        <v>359</v>
      </c>
      <c r="HNV9" s="482"/>
      <c r="HNW9" s="482"/>
      <c r="HNX9" s="509"/>
      <c r="HNY9" s="508" t="s">
        <v>359</v>
      </c>
      <c r="HNZ9" s="482"/>
      <c r="HOA9" s="482"/>
      <c r="HOB9" s="509"/>
      <c r="HOC9" s="508" t="s">
        <v>359</v>
      </c>
      <c r="HOD9" s="482"/>
      <c r="HOE9" s="482"/>
      <c r="HOF9" s="509"/>
      <c r="HOG9" s="508" t="s">
        <v>359</v>
      </c>
      <c r="HOH9" s="482"/>
      <c r="HOI9" s="482"/>
      <c r="HOJ9" s="509"/>
      <c r="HOK9" s="508" t="s">
        <v>359</v>
      </c>
      <c r="HOL9" s="482"/>
      <c r="HOM9" s="482"/>
      <c r="HON9" s="509"/>
      <c r="HOO9" s="508" t="s">
        <v>359</v>
      </c>
      <c r="HOP9" s="482"/>
      <c r="HOQ9" s="482"/>
      <c r="HOR9" s="509"/>
      <c r="HOS9" s="508" t="s">
        <v>359</v>
      </c>
      <c r="HOT9" s="482"/>
      <c r="HOU9" s="482"/>
      <c r="HOV9" s="509"/>
      <c r="HOW9" s="508" t="s">
        <v>359</v>
      </c>
      <c r="HOX9" s="482"/>
      <c r="HOY9" s="482"/>
      <c r="HOZ9" s="509"/>
      <c r="HPA9" s="508" t="s">
        <v>359</v>
      </c>
      <c r="HPB9" s="482"/>
      <c r="HPC9" s="482"/>
      <c r="HPD9" s="509"/>
      <c r="HPE9" s="508" t="s">
        <v>359</v>
      </c>
      <c r="HPF9" s="482"/>
      <c r="HPG9" s="482"/>
      <c r="HPH9" s="509"/>
      <c r="HPI9" s="508" t="s">
        <v>359</v>
      </c>
      <c r="HPJ9" s="482"/>
      <c r="HPK9" s="482"/>
      <c r="HPL9" s="509"/>
      <c r="HPM9" s="508" t="s">
        <v>359</v>
      </c>
      <c r="HPN9" s="482"/>
      <c r="HPO9" s="482"/>
      <c r="HPP9" s="509"/>
      <c r="HPQ9" s="508" t="s">
        <v>359</v>
      </c>
      <c r="HPR9" s="482"/>
      <c r="HPS9" s="482"/>
      <c r="HPT9" s="509"/>
      <c r="HPU9" s="508" t="s">
        <v>359</v>
      </c>
      <c r="HPV9" s="482"/>
      <c r="HPW9" s="482"/>
      <c r="HPX9" s="509"/>
      <c r="HPY9" s="508" t="s">
        <v>359</v>
      </c>
      <c r="HPZ9" s="482"/>
      <c r="HQA9" s="482"/>
      <c r="HQB9" s="509"/>
      <c r="HQC9" s="508" t="s">
        <v>359</v>
      </c>
      <c r="HQD9" s="482"/>
      <c r="HQE9" s="482"/>
      <c r="HQF9" s="509"/>
      <c r="HQG9" s="508" t="s">
        <v>359</v>
      </c>
      <c r="HQH9" s="482"/>
      <c r="HQI9" s="482"/>
      <c r="HQJ9" s="509"/>
      <c r="HQK9" s="508" t="s">
        <v>359</v>
      </c>
      <c r="HQL9" s="482"/>
      <c r="HQM9" s="482"/>
      <c r="HQN9" s="509"/>
      <c r="HQO9" s="508" t="s">
        <v>359</v>
      </c>
      <c r="HQP9" s="482"/>
      <c r="HQQ9" s="482"/>
      <c r="HQR9" s="509"/>
      <c r="HQS9" s="508" t="s">
        <v>359</v>
      </c>
      <c r="HQT9" s="482"/>
      <c r="HQU9" s="482"/>
      <c r="HQV9" s="509"/>
      <c r="HQW9" s="508" t="s">
        <v>359</v>
      </c>
      <c r="HQX9" s="482"/>
      <c r="HQY9" s="482"/>
      <c r="HQZ9" s="509"/>
      <c r="HRA9" s="508" t="s">
        <v>359</v>
      </c>
      <c r="HRB9" s="482"/>
      <c r="HRC9" s="482"/>
      <c r="HRD9" s="509"/>
      <c r="HRE9" s="508" t="s">
        <v>359</v>
      </c>
      <c r="HRF9" s="482"/>
      <c r="HRG9" s="482"/>
      <c r="HRH9" s="509"/>
      <c r="HRI9" s="508" t="s">
        <v>359</v>
      </c>
      <c r="HRJ9" s="482"/>
      <c r="HRK9" s="482"/>
      <c r="HRL9" s="509"/>
      <c r="HRM9" s="508" t="s">
        <v>359</v>
      </c>
      <c r="HRN9" s="482"/>
      <c r="HRO9" s="482"/>
      <c r="HRP9" s="509"/>
      <c r="HRQ9" s="508" t="s">
        <v>359</v>
      </c>
      <c r="HRR9" s="482"/>
      <c r="HRS9" s="482"/>
      <c r="HRT9" s="509"/>
      <c r="HRU9" s="508" t="s">
        <v>359</v>
      </c>
      <c r="HRV9" s="482"/>
      <c r="HRW9" s="482"/>
      <c r="HRX9" s="509"/>
      <c r="HRY9" s="508" t="s">
        <v>359</v>
      </c>
      <c r="HRZ9" s="482"/>
      <c r="HSA9" s="482"/>
      <c r="HSB9" s="509"/>
      <c r="HSC9" s="508" t="s">
        <v>359</v>
      </c>
      <c r="HSD9" s="482"/>
      <c r="HSE9" s="482"/>
      <c r="HSF9" s="509"/>
      <c r="HSG9" s="508" t="s">
        <v>359</v>
      </c>
      <c r="HSH9" s="482"/>
      <c r="HSI9" s="482"/>
      <c r="HSJ9" s="509"/>
      <c r="HSK9" s="508" t="s">
        <v>359</v>
      </c>
      <c r="HSL9" s="482"/>
      <c r="HSM9" s="482"/>
      <c r="HSN9" s="509"/>
      <c r="HSO9" s="508" t="s">
        <v>359</v>
      </c>
      <c r="HSP9" s="482"/>
      <c r="HSQ9" s="482"/>
      <c r="HSR9" s="509"/>
      <c r="HSS9" s="508" t="s">
        <v>359</v>
      </c>
      <c r="HST9" s="482"/>
      <c r="HSU9" s="482"/>
      <c r="HSV9" s="509"/>
      <c r="HSW9" s="508" t="s">
        <v>359</v>
      </c>
      <c r="HSX9" s="482"/>
      <c r="HSY9" s="482"/>
      <c r="HSZ9" s="509"/>
      <c r="HTA9" s="508" t="s">
        <v>359</v>
      </c>
      <c r="HTB9" s="482"/>
      <c r="HTC9" s="482"/>
      <c r="HTD9" s="509"/>
      <c r="HTE9" s="508" t="s">
        <v>359</v>
      </c>
      <c r="HTF9" s="482"/>
      <c r="HTG9" s="482"/>
      <c r="HTH9" s="509"/>
      <c r="HTI9" s="508" t="s">
        <v>359</v>
      </c>
      <c r="HTJ9" s="482"/>
      <c r="HTK9" s="482"/>
      <c r="HTL9" s="509"/>
      <c r="HTM9" s="508" t="s">
        <v>359</v>
      </c>
      <c r="HTN9" s="482"/>
      <c r="HTO9" s="482"/>
      <c r="HTP9" s="509"/>
      <c r="HTQ9" s="508" t="s">
        <v>359</v>
      </c>
      <c r="HTR9" s="482"/>
      <c r="HTS9" s="482"/>
      <c r="HTT9" s="509"/>
      <c r="HTU9" s="508" t="s">
        <v>359</v>
      </c>
      <c r="HTV9" s="482"/>
      <c r="HTW9" s="482"/>
      <c r="HTX9" s="509"/>
      <c r="HTY9" s="508" t="s">
        <v>359</v>
      </c>
      <c r="HTZ9" s="482"/>
      <c r="HUA9" s="482"/>
      <c r="HUB9" s="509"/>
      <c r="HUC9" s="508" t="s">
        <v>359</v>
      </c>
      <c r="HUD9" s="482"/>
      <c r="HUE9" s="482"/>
      <c r="HUF9" s="509"/>
      <c r="HUG9" s="508" t="s">
        <v>359</v>
      </c>
      <c r="HUH9" s="482"/>
      <c r="HUI9" s="482"/>
      <c r="HUJ9" s="509"/>
      <c r="HUK9" s="508" t="s">
        <v>359</v>
      </c>
      <c r="HUL9" s="482"/>
      <c r="HUM9" s="482"/>
      <c r="HUN9" s="509"/>
      <c r="HUO9" s="508" t="s">
        <v>359</v>
      </c>
      <c r="HUP9" s="482"/>
      <c r="HUQ9" s="482"/>
      <c r="HUR9" s="509"/>
      <c r="HUS9" s="508" t="s">
        <v>359</v>
      </c>
      <c r="HUT9" s="482"/>
      <c r="HUU9" s="482"/>
      <c r="HUV9" s="509"/>
      <c r="HUW9" s="508" t="s">
        <v>359</v>
      </c>
      <c r="HUX9" s="482"/>
      <c r="HUY9" s="482"/>
      <c r="HUZ9" s="509"/>
      <c r="HVA9" s="508" t="s">
        <v>359</v>
      </c>
      <c r="HVB9" s="482"/>
      <c r="HVC9" s="482"/>
      <c r="HVD9" s="509"/>
      <c r="HVE9" s="508" t="s">
        <v>359</v>
      </c>
      <c r="HVF9" s="482"/>
      <c r="HVG9" s="482"/>
      <c r="HVH9" s="509"/>
      <c r="HVI9" s="508" t="s">
        <v>359</v>
      </c>
      <c r="HVJ9" s="482"/>
      <c r="HVK9" s="482"/>
      <c r="HVL9" s="509"/>
      <c r="HVM9" s="508" t="s">
        <v>359</v>
      </c>
      <c r="HVN9" s="482"/>
      <c r="HVO9" s="482"/>
      <c r="HVP9" s="509"/>
      <c r="HVQ9" s="508" t="s">
        <v>359</v>
      </c>
      <c r="HVR9" s="482"/>
      <c r="HVS9" s="482"/>
      <c r="HVT9" s="509"/>
      <c r="HVU9" s="508" t="s">
        <v>359</v>
      </c>
      <c r="HVV9" s="482"/>
      <c r="HVW9" s="482"/>
      <c r="HVX9" s="509"/>
      <c r="HVY9" s="508" t="s">
        <v>359</v>
      </c>
      <c r="HVZ9" s="482"/>
      <c r="HWA9" s="482"/>
      <c r="HWB9" s="509"/>
      <c r="HWC9" s="508" t="s">
        <v>359</v>
      </c>
      <c r="HWD9" s="482"/>
      <c r="HWE9" s="482"/>
      <c r="HWF9" s="509"/>
      <c r="HWG9" s="508" t="s">
        <v>359</v>
      </c>
      <c r="HWH9" s="482"/>
      <c r="HWI9" s="482"/>
      <c r="HWJ9" s="509"/>
      <c r="HWK9" s="508" t="s">
        <v>359</v>
      </c>
      <c r="HWL9" s="482"/>
      <c r="HWM9" s="482"/>
      <c r="HWN9" s="509"/>
      <c r="HWO9" s="508" t="s">
        <v>359</v>
      </c>
      <c r="HWP9" s="482"/>
      <c r="HWQ9" s="482"/>
      <c r="HWR9" s="509"/>
      <c r="HWS9" s="508" t="s">
        <v>359</v>
      </c>
      <c r="HWT9" s="482"/>
      <c r="HWU9" s="482"/>
      <c r="HWV9" s="509"/>
      <c r="HWW9" s="508" t="s">
        <v>359</v>
      </c>
      <c r="HWX9" s="482"/>
      <c r="HWY9" s="482"/>
      <c r="HWZ9" s="509"/>
      <c r="HXA9" s="508" t="s">
        <v>359</v>
      </c>
      <c r="HXB9" s="482"/>
      <c r="HXC9" s="482"/>
      <c r="HXD9" s="509"/>
      <c r="HXE9" s="508" t="s">
        <v>359</v>
      </c>
      <c r="HXF9" s="482"/>
      <c r="HXG9" s="482"/>
      <c r="HXH9" s="509"/>
      <c r="HXI9" s="508" t="s">
        <v>359</v>
      </c>
      <c r="HXJ9" s="482"/>
      <c r="HXK9" s="482"/>
      <c r="HXL9" s="509"/>
      <c r="HXM9" s="508" t="s">
        <v>359</v>
      </c>
      <c r="HXN9" s="482"/>
      <c r="HXO9" s="482"/>
      <c r="HXP9" s="509"/>
      <c r="HXQ9" s="508" t="s">
        <v>359</v>
      </c>
      <c r="HXR9" s="482"/>
      <c r="HXS9" s="482"/>
      <c r="HXT9" s="509"/>
      <c r="HXU9" s="508" t="s">
        <v>359</v>
      </c>
      <c r="HXV9" s="482"/>
      <c r="HXW9" s="482"/>
      <c r="HXX9" s="509"/>
      <c r="HXY9" s="508" t="s">
        <v>359</v>
      </c>
      <c r="HXZ9" s="482"/>
      <c r="HYA9" s="482"/>
      <c r="HYB9" s="509"/>
      <c r="HYC9" s="508" t="s">
        <v>359</v>
      </c>
      <c r="HYD9" s="482"/>
      <c r="HYE9" s="482"/>
      <c r="HYF9" s="509"/>
      <c r="HYG9" s="508" t="s">
        <v>359</v>
      </c>
      <c r="HYH9" s="482"/>
      <c r="HYI9" s="482"/>
      <c r="HYJ9" s="509"/>
      <c r="HYK9" s="508" t="s">
        <v>359</v>
      </c>
      <c r="HYL9" s="482"/>
      <c r="HYM9" s="482"/>
      <c r="HYN9" s="509"/>
      <c r="HYO9" s="508" t="s">
        <v>359</v>
      </c>
      <c r="HYP9" s="482"/>
      <c r="HYQ9" s="482"/>
      <c r="HYR9" s="509"/>
      <c r="HYS9" s="508" t="s">
        <v>359</v>
      </c>
      <c r="HYT9" s="482"/>
      <c r="HYU9" s="482"/>
      <c r="HYV9" s="509"/>
      <c r="HYW9" s="508" t="s">
        <v>359</v>
      </c>
      <c r="HYX9" s="482"/>
      <c r="HYY9" s="482"/>
      <c r="HYZ9" s="509"/>
      <c r="HZA9" s="508" t="s">
        <v>359</v>
      </c>
      <c r="HZB9" s="482"/>
      <c r="HZC9" s="482"/>
      <c r="HZD9" s="509"/>
      <c r="HZE9" s="508" t="s">
        <v>359</v>
      </c>
      <c r="HZF9" s="482"/>
      <c r="HZG9" s="482"/>
      <c r="HZH9" s="509"/>
      <c r="HZI9" s="508" t="s">
        <v>359</v>
      </c>
      <c r="HZJ9" s="482"/>
      <c r="HZK9" s="482"/>
      <c r="HZL9" s="509"/>
      <c r="HZM9" s="508" t="s">
        <v>359</v>
      </c>
      <c r="HZN9" s="482"/>
      <c r="HZO9" s="482"/>
      <c r="HZP9" s="509"/>
      <c r="HZQ9" s="508" t="s">
        <v>359</v>
      </c>
      <c r="HZR9" s="482"/>
      <c r="HZS9" s="482"/>
      <c r="HZT9" s="509"/>
      <c r="HZU9" s="508" t="s">
        <v>359</v>
      </c>
      <c r="HZV9" s="482"/>
      <c r="HZW9" s="482"/>
      <c r="HZX9" s="509"/>
      <c r="HZY9" s="508" t="s">
        <v>359</v>
      </c>
      <c r="HZZ9" s="482"/>
      <c r="IAA9" s="482"/>
      <c r="IAB9" s="509"/>
      <c r="IAC9" s="508" t="s">
        <v>359</v>
      </c>
      <c r="IAD9" s="482"/>
      <c r="IAE9" s="482"/>
      <c r="IAF9" s="509"/>
      <c r="IAG9" s="508" t="s">
        <v>359</v>
      </c>
      <c r="IAH9" s="482"/>
      <c r="IAI9" s="482"/>
      <c r="IAJ9" s="509"/>
      <c r="IAK9" s="508" t="s">
        <v>359</v>
      </c>
      <c r="IAL9" s="482"/>
      <c r="IAM9" s="482"/>
      <c r="IAN9" s="509"/>
      <c r="IAO9" s="508" t="s">
        <v>359</v>
      </c>
      <c r="IAP9" s="482"/>
      <c r="IAQ9" s="482"/>
      <c r="IAR9" s="509"/>
      <c r="IAS9" s="508" t="s">
        <v>359</v>
      </c>
      <c r="IAT9" s="482"/>
      <c r="IAU9" s="482"/>
      <c r="IAV9" s="509"/>
      <c r="IAW9" s="508" t="s">
        <v>359</v>
      </c>
      <c r="IAX9" s="482"/>
      <c r="IAY9" s="482"/>
      <c r="IAZ9" s="509"/>
      <c r="IBA9" s="508" t="s">
        <v>359</v>
      </c>
      <c r="IBB9" s="482"/>
      <c r="IBC9" s="482"/>
      <c r="IBD9" s="509"/>
      <c r="IBE9" s="508" t="s">
        <v>359</v>
      </c>
      <c r="IBF9" s="482"/>
      <c r="IBG9" s="482"/>
      <c r="IBH9" s="509"/>
      <c r="IBI9" s="508" t="s">
        <v>359</v>
      </c>
      <c r="IBJ9" s="482"/>
      <c r="IBK9" s="482"/>
      <c r="IBL9" s="509"/>
      <c r="IBM9" s="508" t="s">
        <v>359</v>
      </c>
      <c r="IBN9" s="482"/>
      <c r="IBO9" s="482"/>
      <c r="IBP9" s="509"/>
      <c r="IBQ9" s="508" t="s">
        <v>359</v>
      </c>
      <c r="IBR9" s="482"/>
      <c r="IBS9" s="482"/>
      <c r="IBT9" s="509"/>
      <c r="IBU9" s="508" t="s">
        <v>359</v>
      </c>
      <c r="IBV9" s="482"/>
      <c r="IBW9" s="482"/>
      <c r="IBX9" s="509"/>
      <c r="IBY9" s="508" t="s">
        <v>359</v>
      </c>
      <c r="IBZ9" s="482"/>
      <c r="ICA9" s="482"/>
      <c r="ICB9" s="509"/>
      <c r="ICC9" s="508" t="s">
        <v>359</v>
      </c>
      <c r="ICD9" s="482"/>
      <c r="ICE9" s="482"/>
      <c r="ICF9" s="509"/>
      <c r="ICG9" s="508" t="s">
        <v>359</v>
      </c>
      <c r="ICH9" s="482"/>
      <c r="ICI9" s="482"/>
      <c r="ICJ9" s="509"/>
      <c r="ICK9" s="508" t="s">
        <v>359</v>
      </c>
      <c r="ICL9" s="482"/>
      <c r="ICM9" s="482"/>
      <c r="ICN9" s="509"/>
      <c r="ICO9" s="508" t="s">
        <v>359</v>
      </c>
      <c r="ICP9" s="482"/>
      <c r="ICQ9" s="482"/>
      <c r="ICR9" s="509"/>
      <c r="ICS9" s="508" t="s">
        <v>359</v>
      </c>
      <c r="ICT9" s="482"/>
      <c r="ICU9" s="482"/>
      <c r="ICV9" s="509"/>
      <c r="ICW9" s="508" t="s">
        <v>359</v>
      </c>
      <c r="ICX9" s="482"/>
      <c r="ICY9" s="482"/>
      <c r="ICZ9" s="509"/>
      <c r="IDA9" s="508" t="s">
        <v>359</v>
      </c>
      <c r="IDB9" s="482"/>
      <c r="IDC9" s="482"/>
      <c r="IDD9" s="509"/>
      <c r="IDE9" s="508" t="s">
        <v>359</v>
      </c>
      <c r="IDF9" s="482"/>
      <c r="IDG9" s="482"/>
      <c r="IDH9" s="509"/>
      <c r="IDI9" s="508" t="s">
        <v>359</v>
      </c>
      <c r="IDJ9" s="482"/>
      <c r="IDK9" s="482"/>
      <c r="IDL9" s="509"/>
      <c r="IDM9" s="508" t="s">
        <v>359</v>
      </c>
      <c r="IDN9" s="482"/>
      <c r="IDO9" s="482"/>
      <c r="IDP9" s="509"/>
      <c r="IDQ9" s="508" t="s">
        <v>359</v>
      </c>
      <c r="IDR9" s="482"/>
      <c r="IDS9" s="482"/>
      <c r="IDT9" s="509"/>
      <c r="IDU9" s="508" t="s">
        <v>359</v>
      </c>
      <c r="IDV9" s="482"/>
      <c r="IDW9" s="482"/>
      <c r="IDX9" s="509"/>
      <c r="IDY9" s="508" t="s">
        <v>359</v>
      </c>
      <c r="IDZ9" s="482"/>
      <c r="IEA9" s="482"/>
      <c r="IEB9" s="509"/>
      <c r="IEC9" s="508" t="s">
        <v>359</v>
      </c>
      <c r="IED9" s="482"/>
      <c r="IEE9" s="482"/>
      <c r="IEF9" s="509"/>
      <c r="IEG9" s="508" t="s">
        <v>359</v>
      </c>
      <c r="IEH9" s="482"/>
      <c r="IEI9" s="482"/>
      <c r="IEJ9" s="509"/>
      <c r="IEK9" s="508" t="s">
        <v>359</v>
      </c>
      <c r="IEL9" s="482"/>
      <c r="IEM9" s="482"/>
      <c r="IEN9" s="509"/>
      <c r="IEO9" s="508" t="s">
        <v>359</v>
      </c>
      <c r="IEP9" s="482"/>
      <c r="IEQ9" s="482"/>
      <c r="IER9" s="509"/>
      <c r="IES9" s="508" t="s">
        <v>359</v>
      </c>
      <c r="IET9" s="482"/>
      <c r="IEU9" s="482"/>
      <c r="IEV9" s="509"/>
      <c r="IEW9" s="508" t="s">
        <v>359</v>
      </c>
      <c r="IEX9" s="482"/>
      <c r="IEY9" s="482"/>
      <c r="IEZ9" s="509"/>
      <c r="IFA9" s="508" t="s">
        <v>359</v>
      </c>
      <c r="IFB9" s="482"/>
      <c r="IFC9" s="482"/>
      <c r="IFD9" s="509"/>
      <c r="IFE9" s="508" t="s">
        <v>359</v>
      </c>
      <c r="IFF9" s="482"/>
      <c r="IFG9" s="482"/>
      <c r="IFH9" s="509"/>
      <c r="IFI9" s="508" t="s">
        <v>359</v>
      </c>
      <c r="IFJ9" s="482"/>
      <c r="IFK9" s="482"/>
      <c r="IFL9" s="509"/>
      <c r="IFM9" s="508" t="s">
        <v>359</v>
      </c>
      <c r="IFN9" s="482"/>
      <c r="IFO9" s="482"/>
      <c r="IFP9" s="509"/>
      <c r="IFQ9" s="508" t="s">
        <v>359</v>
      </c>
      <c r="IFR9" s="482"/>
      <c r="IFS9" s="482"/>
      <c r="IFT9" s="509"/>
      <c r="IFU9" s="508" t="s">
        <v>359</v>
      </c>
      <c r="IFV9" s="482"/>
      <c r="IFW9" s="482"/>
      <c r="IFX9" s="509"/>
      <c r="IFY9" s="508" t="s">
        <v>359</v>
      </c>
      <c r="IFZ9" s="482"/>
      <c r="IGA9" s="482"/>
      <c r="IGB9" s="509"/>
      <c r="IGC9" s="508" t="s">
        <v>359</v>
      </c>
      <c r="IGD9" s="482"/>
      <c r="IGE9" s="482"/>
      <c r="IGF9" s="509"/>
      <c r="IGG9" s="508" t="s">
        <v>359</v>
      </c>
      <c r="IGH9" s="482"/>
      <c r="IGI9" s="482"/>
      <c r="IGJ9" s="509"/>
      <c r="IGK9" s="508" t="s">
        <v>359</v>
      </c>
      <c r="IGL9" s="482"/>
      <c r="IGM9" s="482"/>
      <c r="IGN9" s="509"/>
      <c r="IGO9" s="508" t="s">
        <v>359</v>
      </c>
      <c r="IGP9" s="482"/>
      <c r="IGQ9" s="482"/>
      <c r="IGR9" s="509"/>
      <c r="IGS9" s="508" t="s">
        <v>359</v>
      </c>
      <c r="IGT9" s="482"/>
      <c r="IGU9" s="482"/>
      <c r="IGV9" s="509"/>
      <c r="IGW9" s="508" t="s">
        <v>359</v>
      </c>
      <c r="IGX9" s="482"/>
      <c r="IGY9" s="482"/>
      <c r="IGZ9" s="509"/>
      <c r="IHA9" s="508" t="s">
        <v>359</v>
      </c>
      <c r="IHB9" s="482"/>
      <c r="IHC9" s="482"/>
      <c r="IHD9" s="509"/>
      <c r="IHE9" s="508" t="s">
        <v>359</v>
      </c>
      <c r="IHF9" s="482"/>
      <c r="IHG9" s="482"/>
      <c r="IHH9" s="509"/>
      <c r="IHI9" s="508" t="s">
        <v>359</v>
      </c>
      <c r="IHJ9" s="482"/>
      <c r="IHK9" s="482"/>
      <c r="IHL9" s="509"/>
      <c r="IHM9" s="508" t="s">
        <v>359</v>
      </c>
      <c r="IHN9" s="482"/>
      <c r="IHO9" s="482"/>
      <c r="IHP9" s="509"/>
      <c r="IHQ9" s="508" t="s">
        <v>359</v>
      </c>
      <c r="IHR9" s="482"/>
      <c r="IHS9" s="482"/>
      <c r="IHT9" s="509"/>
      <c r="IHU9" s="508" t="s">
        <v>359</v>
      </c>
      <c r="IHV9" s="482"/>
      <c r="IHW9" s="482"/>
      <c r="IHX9" s="509"/>
      <c r="IHY9" s="508" t="s">
        <v>359</v>
      </c>
      <c r="IHZ9" s="482"/>
      <c r="IIA9" s="482"/>
      <c r="IIB9" s="509"/>
      <c r="IIC9" s="508" t="s">
        <v>359</v>
      </c>
      <c r="IID9" s="482"/>
      <c r="IIE9" s="482"/>
      <c r="IIF9" s="509"/>
      <c r="IIG9" s="508" t="s">
        <v>359</v>
      </c>
      <c r="IIH9" s="482"/>
      <c r="III9" s="482"/>
      <c r="IIJ9" s="509"/>
      <c r="IIK9" s="508" t="s">
        <v>359</v>
      </c>
      <c r="IIL9" s="482"/>
      <c r="IIM9" s="482"/>
      <c r="IIN9" s="509"/>
      <c r="IIO9" s="508" t="s">
        <v>359</v>
      </c>
      <c r="IIP9" s="482"/>
      <c r="IIQ9" s="482"/>
      <c r="IIR9" s="509"/>
      <c r="IIS9" s="508" t="s">
        <v>359</v>
      </c>
      <c r="IIT9" s="482"/>
      <c r="IIU9" s="482"/>
      <c r="IIV9" s="509"/>
      <c r="IIW9" s="508" t="s">
        <v>359</v>
      </c>
      <c r="IIX9" s="482"/>
      <c r="IIY9" s="482"/>
      <c r="IIZ9" s="509"/>
      <c r="IJA9" s="508" t="s">
        <v>359</v>
      </c>
      <c r="IJB9" s="482"/>
      <c r="IJC9" s="482"/>
      <c r="IJD9" s="509"/>
      <c r="IJE9" s="508" t="s">
        <v>359</v>
      </c>
      <c r="IJF9" s="482"/>
      <c r="IJG9" s="482"/>
      <c r="IJH9" s="509"/>
      <c r="IJI9" s="508" t="s">
        <v>359</v>
      </c>
      <c r="IJJ9" s="482"/>
      <c r="IJK9" s="482"/>
      <c r="IJL9" s="509"/>
      <c r="IJM9" s="508" t="s">
        <v>359</v>
      </c>
      <c r="IJN9" s="482"/>
      <c r="IJO9" s="482"/>
      <c r="IJP9" s="509"/>
      <c r="IJQ9" s="508" t="s">
        <v>359</v>
      </c>
      <c r="IJR9" s="482"/>
      <c r="IJS9" s="482"/>
      <c r="IJT9" s="509"/>
      <c r="IJU9" s="508" t="s">
        <v>359</v>
      </c>
      <c r="IJV9" s="482"/>
      <c r="IJW9" s="482"/>
      <c r="IJX9" s="509"/>
      <c r="IJY9" s="508" t="s">
        <v>359</v>
      </c>
      <c r="IJZ9" s="482"/>
      <c r="IKA9" s="482"/>
      <c r="IKB9" s="509"/>
      <c r="IKC9" s="508" t="s">
        <v>359</v>
      </c>
      <c r="IKD9" s="482"/>
      <c r="IKE9" s="482"/>
      <c r="IKF9" s="509"/>
      <c r="IKG9" s="508" t="s">
        <v>359</v>
      </c>
      <c r="IKH9" s="482"/>
      <c r="IKI9" s="482"/>
      <c r="IKJ9" s="509"/>
      <c r="IKK9" s="508" t="s">
        <v>359</v>
      </c>
      <c r="IKL9" s="482"/>
      <c r="IKM9" s="482"/>
      <c r="IKN9" s="509"/>
      <c r="IKO9" s="508" t="s">
        <v>359</v>
      </c>
      <c r="IKP9" s="482"/>
      <c r="IKQ9" s="482"/>
      <c r="IKR9" s="509"/>
      <c r="IKS9" s="508" t="s">
        <v>359</v>
      </c>
      <c r="IKT9" s="482"/>
      <c r="IKU9" s="482"/>
      <c r="IKV9" s="509"/>
      <c r="IKW9" s="508" t="s">
        <v>359</v>
      </c>
      <c r="IKX9" s="482"/>
      <c r="IKY9" s="482"/>
      <c r="IKZ9" s="509"/>
      <c r="ILA9" s="508" t="s">
        <v>359</v>
      </c>
      <c r="ILB9" s="482"/>
      <c r="ILC9" s="482"/>
      <c r="ILD9" s="509"/>
      <c r="ILE9" s="508" t="s">
        <v>359</v>
      </c>
      <c r="ILF9" s="482"/>
      <c r="ILG9" s="482"/>
      <c r="ILH9" s="509"/>
      <c r="ILI9" s="508" t="s">
        <v>359</v>
      </c>
      <c r="ILJ9" s="482"/>
      <c r="ILK9" s="482"/>
      <c r="ILL9" s="509"/>
      <c r="ILM9" s="508" t="s">
        <v>359</v>
      </c>
      <c r="ILN9" s="482"/>
      <c r="ILO9" s="482"/>
      <c r="ILP9" s="509"/>
      <c r="ILQ9" s="508" t="s">
        <v>359</v>
      </c>
      <c r="ILR9" s="482"/>
      <c r="ILS9" s="482"/>
      <c r="ILT9" s="509"/>
      <c r="ILU9" s="508" t="s">
        <v>359</v>
      </c>
      <c r="ILV9" s="482"/>
      <c r="ILW9" s="482"/>
      <c r="ILX9" s="509"/>
      <c r="ILY9" s="508" t="s">
        <v>359</v>
      </c>
      <c r="ILZ9" s="482"/>
      <c r="IMA9" s="482"/>
      <c r="IMB9" s="509"/>
      <c r="IMC9" s="508" t="s">
        <v>359</v>
      </c>
      <c r="IMD9" s="482"/>
      <c r="IME9" s="482"/>
      <c r="IMF9" s="509"/>
      <c r="IMG9" s="508" t="s">
        <v>359</v>
      </c>
      <c r="IMH9" s="482"/>
      <c r="IMI9" s="482"/>
      <c r="IMJ9" s="509"/>
      <c r="IMK9" s="508" t="s">
        <v>359</v>
      </c>
      <c r="IML9" s="482"/>
      <c r="IMM9" s="482"/>
      <c r="IMN9" s="509"/>
      <c r="IMO9" s="508" t="s">
        <v>359</v>
      </c>
      <c r="IMP9" s="482"/>
      <c r="IMQ9" s="482"/>
      <c r="IMR9" s="509"/>
      <c r="IMS9" s="508" t="s">
        <v>359</v>
      </c>
      <c r="IMT9" s="482"/>
      <c r="IMU9" s="482"/>
      <c r="IMV9" s="509"/>
      <c r="IMW9" s="508" t="s">
        <v>359</v>
      </c>
      <c r="IMX9" s="482"/>
      <c r="IMY9" s="482"/>
      <c r="IMZ9" s="509"/>
      <c r="INA9" s="508" t="s">
        <v>359</v>
      </c>
      <c r="INB9" s="482"/>
      <c r="INC9" s="482"/>
      <c r="IND9" s="509"/>
      <c r="INE9" s="508" t="s">
        <v>359</v>
      </c>
      <c r="INF9" s="482"/>
      <c r="ING9" s="482"/>
      <c r="INH9" s="509"/>
      <c r="INI9" s="508" t="s">
        <v>359</v>
      </c>
      <c r="INJ9" s="482"/>
      <c r="INK9" s="482"/>
      <c r="INL9" s="509"/>
      <c r="INM9" s="508" t="s">
        <v>359</v>
      </c>
      <c r="INN9" s="482"/>
      <c r="INO9" s="482"/>
      <c r="INP9" s="509"/>
      <c r="INQ9" s="508" t="s">
        <v>359</v>
      </c>
      <c r="INR9" s="482"/>
      <c r="INS9" s="482"/>
      <c r="INT9" s="509"/>
      <c r="INU9" s="508" t="s">
        <v>359</v>
      </c>
      <c r="INV9" s="482"/>
      <c r="INW9" s="482"/>
      <c r="INX9" s="509"/>
      <c r="INY9" s="508" t="s">
        <v>359</v>
      </c>
      <c r="INZ9" s="482"/>
      <c r="IOA9" s="482"/>
      <c r="IOB9" s="509"/>
      <c r="IOC9" s="508" t="s">
        <v>359</v>
      </c>
      <c r="IOD9" s="482"/>
      <c r="IOE9" s="482"/>
      <c r="IOF9" s="509"/>
      <c r="IOG9" s="508" t="s">
        <v>359</v>
      </c>
      <c r="IOH9" s="482"/>
      <c r="IOI9" s="482"/>
      <c r="IOJ9" s="509"/>
      <c r="IOK9" s="508" t="s">
        <v>359</v>
      </c>
      <c r="IOL9" s="482"/>
      <c r="IOM9" s="482"/>
      <c r="ION9" s="509"/>
      <c r="IOO9" s="508" t="s">
        <v>359</v>
      </c>
      <c r="IOP9" s="482"/>
      <c r="IOQ9" s="482"/>
      <c r="IOR9" s="509"/>
      <c r="IOS9" s="508" t="s">
        <v>359</v>
      </c>
      <c r="IOT9" s="482"/>
      <c r="IOU9" s="482"/>
      <c r="IOV9" s="509"/>
      <c r="IOW9" s="508" t="s">
        <v>359</v>
      </c>
      <c r="IOX9" s="482"/>
      <c r="IOY9" s="482"/>
      <c r="IOZ9" s="509"/>
      <c r="IPA9" s="508" t="s">
        <v>359</v>
      </c>
      <c r="IPB9" s="482"/>
      <c r="IPC9" s="482"/>
      <c r="IPD9" s="509"/>
      <c r="IPE9" s="508" t="s">
        <v>359</v>
      </c>
      <c r="IPF9" s="482"/>
      <c r="IPG9" s="482"/>
      <c r="IPH9" s="509"/>
      <c r="IPI9" s="508" t="s">
        <v>359</v>
      </c>
      <c r="IPJ9" s="482"/>
      <c r="IPK9" s="482"/>
      <c r="IPL9" s="509"/>
      <c r="IPM9" s="508" t="s">
        <v>359</v>
      </c>
      <c r="IPN9" s="482"/>
      <c r="IPO9" s="482"/>
      <c r="IPP9" s="509"/>
      <c r="IPQ9" s="508" t="s">
        <v>359</v>
      </c>
      <c r="IPR9" s="482"/>
      <c r="IPS9" s="482"/>
      <c r="IPT9" s="509"/>
      <c r="IPU9" s="508" t="s">
        <v>359</v>
      </c>
      <c r="IPV9" s="482"/>
      <c r="IPW9" s="482"/>
      <c r="IPX9" s="509"/>
      <c r="IPY9" s="508" t="s">
        <v>359</v>
      </c>
      <c r="IPZ9" s="482"/>
      <c r="IQA9" s="482"/>
      <c r="IQB9" s="509"/>
      <c r="IQC9" s="508" t="s">
        <v>359</v>
      </c>
      <c r="IQD9" s="482"/>
      <c r="IQE9" s="482"/>
      <c r="IQF9" s="509"/>
      <c r="IQG9" s="508" t="s">
        <v>359</v>
      </c>
      <c r="IQH9" s="482"/>
      <c r="IQI9" s="482"/>
      <c r="IQJ9" s="509"/>
      <c r="IQK9" s="508" t="s">
        <v>359</v>
      </c>
      <c r="IQL9" s="482"/>
      <c r="IQM9" s="482"/>
      <c r="IQN9" s="509"/>
      <c r="IQO9" s="508" t="s">
        <v>359</v>
      </c>
      <c r="IQP9" s="482"/>
      <c r="IQQ9" s="482"/>
      <c r="IQR9" s="509"/>
      <c r="IQS9" s="508" t="s">
        <v>359</v>
      </c>
      <c r="IQT9" s="482"/>
      <c r="IQU9" s="482"/>
      <c r="IQV9" s="509"/>
      <c r="IQW9" s="508" t="s">
        <v>359</v>
      </c>
      <c r="IQX9" s="482"/>
      <c r="IQY9" s="482"/>
      <c r="IQZ9" s="509"/>
      <c r="IRA9" s="508" t="s">
        <v>359</v>
      </c>
      <c r="IRB9" s="482"/>
      <c r="IRC9" s="482"/>
      <c r="IRD9" s="509"/>
      <c r="IRE9" s="508" t="s">
        <v>359</v>
      </c>
      <c r="IRF9" s="482"/>
      <c r="IRG9" s="482"/>
      <c r="IRH9" s="509"/>
      <c r="IRI9" s="508" t="s">
        <v>359</v>
      </c>
      <c r="IRJ9" s="482"/>
      <c r="IRK9" s="482"/>
      <c r="IRL9" s="509"/>
      <c r="IRM9" s="508" t="s">
        <v>359</v>
      </c>
      <c r="IRN9" s="482"/>
      <c r="IRO9" s="482"/>
      <c r="IRP9" s="509"/>
      <c r="IRQ9" s="508" t="s">
        <v>359</v>
      </c>
      <c r="IRR9" s="482"/>
      <c r="IRS9" s="482"/>
      <c r="IRT9" s="509"/>
      <c r="IRU9" s="508" t="s">
        <v>359</v>
      </c>
      <c r="IRV9" s="482"/>
      <c r="IRW9" s="482"/>
      <c r="IRX9" s="509"/>
      <c r="IRY9" s="508" t="s">
        <v>359</v>
      </c>
      <c r="IRZ9" s="482"/>
      <c r="ISA9" s="482"/>
      <c r="ISB9" s="509"/>
      <c r="ISC9" s="508" t="s">
        <v>359</v>
      </c>
      <c r="ISD9" s="482"/>
      <c r="ISE9" s="482"/>
      <c r="ISF9" s="509"/>
      <c r="ISG9" s="508" t="s">
        <v>359</v>
      </c>
      <c r="ISH9" s="482"/>
      <c r="ISI9" s="482"/>
      <c r="ISJ9" s="509"/>
      <c r="ISK9" s="508" t="s">
        <v>359</v>
      </c>
      <c r="ISL9" s="482"/>
      <c r="ISM9" s="482"/>
      <c r="ISN9" s="509"/>
      <c r="ISO9" s="508" t="s">
        <v>359</v>
      </c>
      <c r="ISP9" s="482"/>
      <c r="ISQ9" s="482"/>
      <c r="ISR9" s="509"/>
      <c r="ISS9" s="508" t="s">
        <v>359</v>
      </c>
      <c r="IST9" s="482"/>
      <c r="ISU9" s="482"/>
      <c r="ISV9" s="509"/>
      <c r="ISW9" s="508" t="s">
        <v>359</v>
      </c>
      <c r="ISX9" s="482"/>
      <c r="ISY9" s="482"/>
      <c r="ISZ9" s="509"/>
      <c r="ITA9" s="508" t="s">
        <v>359</v>
      </c>
      <c r="ITB9" s="482"/>
      <c r="ITC9" s="482"/>
      <c r="ITD9" s="509"/>
      <c r="ITE9" s="508" t="s">
        <v>359</v>
      </c>
      <c r="ITF9" s="482"/>
      <c r="ITG9" s="482"/>
      <c r="ITH9" s="509"/>
      <c r="ITI9" s="508" t="s">
        <v>359</v>
      </c>
      <c r="ITJ9" s="482"/>
      <c r="ITK9" s="482"/>
      <c r="ITL9" s="509"/>
      <c r="ITM9" s="508" t="s">
        <v>359</v>
      </c>
      <c r="ITN9" s="482"/>
      <c r="ITO9" s="482"/>
      <c r="ITP9" s="509"/>
      <c r="ITQ9" s="508" t="s">
        <v>359</v>
      </c>
      <c r="ITR9" s="482"/>
      <c r="ITS9" s="482"/>
      <c r="ITT9" s="509"/>
      <c r="ITU9" s="508" t="s">
        <v>359</v>
      </c>
      <c r="ITV9" s="482"/>
      <c r="ITW9" s="482"/>
      <c r="ITX9" s="509"/>
      <c r="ITY9" s="508" t="s">
        <v>359</v>
      </c>
      <c r="ITZ9" s="482"/>
      <c r="IUA9" s="482"/>
      <c r="IUB9" s="509"/>
      <c r="IUC9" s="508" t="s">
        <v>359</v>
      </c>
      <c r="IUD9" s="482"/>
      <c r="IUE9" s="482"/>
      <c r="IUF9" s="509"/>
      <c r="IUG9" s="508" t="s">
        <v>359</v>
      </c>
      <c r="IUH9" s="482"/>
      <c r="IUI9" s="482"/>
      <c r="IUJ9" s="509"/>
      <c r="IUK9" s="508" t="s">
        <v>359</v>
      </c>
      <c r="IUL9" s="482"/>
      <c r="IUM9" s="482"/>
      <c r="IUN9" s="509"/>
      <c r="IUO9" s="508" t="s">
        <v>359</v>
      </c>
      <c r="IUP9" s="482"/>
      <c r="IUQ9" s="482"/>
      <c r="IUR9" s="509"/>
      <c r="IUS9" s="508" t="s">
        <v>359</v>
      </c>
      <c r="IUT9" s="482"/>
      <c r="IUU9" s="482"/>
      <c r="IUV9" s="509"/>
      <c r="IUW9" s="508" t="s">
        <v>359</v>
      </c>
      <c r="IUX9" s="482"/>
      <c r="IUY9" s="482"/>
      <c r="IUZ9" s="509"/>
      <c r="IVA9" s="508" t="s">
        <v>359</v>
      </c>
      <c r="IVB9" s="482"/>
      <c r="IVC9" s="482"/>
      <c r="IVD9" s="509"/>
      <c r="IVE9" s="508" t="s">
        <v>359</v>
      </c>
      <c r="IVF9" s="482"/>
      <c r="IVG9" s="482"/>
      <c r="IVH9" s="509"/>
      <c r="IVI9" s="508" t="s">
        <v>359</v>
      </c>
      <c r="IVJ9" s="482"/>
      <c r="IVK9" s="482"/>
      <c r="IVL9" s="509"/>
      <c r="IVM9" s="508" t="s">
        <v>359</v>
      </c>
      <c r="IVN9" s="482"/>
      <c r="IVO9" s="482"/>
      <c r="IVP9" s="509"/>
      <c r="IVQ9" s="508" t="s">
        <v>359</v>
      </c>
      <c r="IVR9" s="482"/>
      <c r="IVS9" s="482"/>
      <c r="IVT9" s="509"/>
      <c r="IVU9" s="508" t="s">
        <v>359</v>
      </c>
      <c r="IVV9" s="482"/>
      <c r="IVW9" s="482"/>
      <c r="IVX9" s="509"/>
      <c r="IVY9" s="508" t="s">
        <v>359</v>
      </c>
      <c r="IVZ9" s="482"/>
      <c r="IWA9" s="482"/>
      <c r="IWB9" s="509"/>
      <c r="IWC9" s="508" t="s">
        <v>359</v>
      </c>
      <c r="IWD9" s="482"/>
      <c r="IWE9" s="482"/>
      <c r="IWF9" s="509"/>
      <c r="IWG9" s="508" t="s">
        <v>359</v>
      </c>
      <c r="IWH9" s="482"/>
      <c r="IWI9" s="482"/>
      <c r="IWJ9" s="509"/>
      <c r="IWK9" s="508" t="s">
        <v>359</v>
      </c>
      <c r="IWL9" s="482"/>
      <c r="IWM9" s="482"/>
      <c r="IWN9" s="509"/>
      <c r="IWO9" s="508" t="s">
        <v>359</v>
      </c>
      <c r="IWP9" s="482"/>
      <c r="IWQ9" s="482"/>
      <c r="IWR9" s="509"/>
      <c r="IWS9" s="508" t="s">
        <v>359</v>
      </c>
      <c r="IWT9" s="482"/>
      <c r="IWU9" s="482"/>
      <c r="IWV9" s="509"/>
      <c r="IWW9" s="508" t="s">
        <v>359</v>
      </c>
      <c r="IWX9" s="482"/>
      <c r="IWY9" s="482"/>
      <c r="IWZ9" s="509"/>
      <c r="IXA9" s="508" t="s">
        <v>359</v>
      </c>
      <c r="IXB9" s="482"/>
      <c r="IXC9" s="482"/>
      <c r="IXD9" s="509"/>
      <c r="IXE9" s="508" t="s">
        <v>359</v>
      </c>
      <c r="IXF9" s="482"/>
      <c r="IXG9" s="482"/>
      <c r="IXH9" s="509"/>
      <c r="IXI9" s="508" t="s">
        <v>359</v>
      </c>
      <c r="IXJ9" s="482"/>
      <c r="IXK9" s="482"/>
      <c r="IXL9" s="509"/>
      <c r="IXM9" s="508" t="s">
        <v>359</v>
      </c>
      <c r="IXN9" s="482"/>
      <c r="IXO9" s="482"/>
      <c r="IXP9" s="509"/>
      <c r="IXQ9" s="508" t="s">
        <v>359</v>
      </c>
      <c r="IXR9" s="482"/>
      <c r="IXS9" s="482"/>
      <c r="IXT9" s="509"/>
      <c r="IXU9" s="508" t="s">
        <v>359</v>
      </c>
      <c r="IXV9" s="482"/>
      <c r="IXW9" s="482"/>
      <c r="IXX9" s="509"/>
      <c r="IXY9" s="508" t="s">
        <v>359</v>
      </c>
      <c r="IXZ9" s="482"/>
      <c r="IYA9" s="482"/>
      <c r="IYB9" s="509"/>
      <c r="IYC9" s="508" t="s">
        <v>359</v>
      </c>
      <c r="IYD9" s="482"/>
      <c r="IYE9" s="482"/>
      <c r="IYF9" s="509"/>
      <c r="IYG9" s="508" t="s">
        <v>359</v>
      </c>
      <c r="IYH9" s="482"/>
      <c r="IYI9" s="482"/>
      <c r="IYJ9" s="509"/>
      <c r="IYK9" s="508" t="s">
        <v>359</v>
      </c>
      <c r="IYL9" s="482"/>
      <c r="IYM9" s="482"/>
      <c r="IYN9" s="509"/>
      <c r="IYO9" s="508" t="s">
        <v>359</v>
      </c>
      <c r="IYP9" s="482"/>
      <c r="IYQ9" s="482"/>
      <c r="IYR9" s="509"/>
      <c r="IYS9" s="508" t="s">
        <v>359</v>
      </c>
      <c r="IYT9" s="482"/>
      <c r="IYU9" s="482"/>
      <c r="IYV9" s="509"/>
      <c r="IYW9" s="508" t="s">
        <v>359</v>
      </c>
      <c r="IYX9" s="482"/>
      <c r="IYY9" s="482"/>
      <c r="IYZ9" s="509"/>
      <c r="IZA9" s="508" t="s">
        <v>359</v>
      </c>
      <c r="IZB9" s="482"/>
      <c r="IZC9" s="482"/>
      <c r="IZD9" s="509"/>
      <c r="IZE9" s="508" t="s">
        <v>359</v>
      </c>
      <c r="IZF9" s="482"/>
      <c r="IZG9" s="482"/>
      <c r="IZH9" s="509"/>
      <c r="IZI9" s="508" t="s">
        <v>359</v>
      </c>
      <c r="IZJ9" s="482"/>
      <c r="IZK9" s="482"/>
      <c r="IZL9" s="509"/>
      <c r="IZM9" s="508" t="s">
        <v>359</v>
      </c>
      <c r="IZN9" s="482"/>
      <c r="IZO9" s="482"/>
      <c r="IZP9" s="509"/>
      <c r="IZQ9" s="508" t="s">
        <v>359</v>
      </c>
      <c r="IZR9" s="482"/>
      <c r="IZS9" s="482"/>
      <c r="IZT9" s="509"/>
      <c r="IZU9" s="508" t="s">
        <v>359</v>
      </c>
      <c r="IZV9" s="482"/>
      <c r="IZW9" s="482"/>
      <c r="IZX9" s="509"/>
      <c r="IZY9" s="508" t="s">
        <v>359</v>
      </c>
      <c r="IZZ9" s="482"/>
      <c r="JAA9" s="482"/>
      <c r="JAB9" s="509"/>
      <c r="JAC9" s="508" t="s">
        <v>359</v>
      </c>
      <c r="JAD9" s="482"/>
      <c r="JAE9" s="482"/>
      <c r="JAF9" s="509"/>
      <c r="JAG9" s="508" t="s">
        <v>359</v>
      </c>
      <c r="JAH9" s="482"/>
      <c r="JAI9" s="482"/>
      <c r="JAJ9" s="509"/>
      <c r="JAK9" s="508" t="s">
        <v>359</v>
      </c>
      <c r="JAL9" s="482"/>
      <c r="JAM9" s="482"/>
      <c r="JAN9" s="509"/>
      <c r="JAO9" s="508" t="s">
        <v>359</v>
      </c>
      <c r="JAP9" s="482"/>
      <c r="JAQ9" s="482"/>
      <c r="JAR9" s="509"/>
      <c r="JAS9" s="508" t="s">
        <v>359</v>
      </c>
      <c r="JAT9" s="482"/>
      <c r="JAU9" s="482"/>
      <c r="JAV9" s="509"/>
      <c r="JAW9" s="508" t="s">
        <v>359</v>
      </c>
      <c r="JAX9" s="482"/>
      <c r="JAY9" s="482"/>
      <c r="JAZ9" s="509"/>
      <c r="JBA9" s="508" t="s">
        <v>359</v>
      </c>
      <c r="JBB9" s="482"/>
      <c r="JBC9" s="482"/>
      <c r="JBD9" s="509"/>
      <c r="JBE9" s="508" t="s">
        <v>359</v>
      </c>
      <c r="JBF9" s="482"/>
      <c r="JBG9" s="482"/>
      <c r="JBH9" s="509"/>
      <c r="JBI9" s="508" t="s">
        <v>359</v>
      </c>
      <c r="JBJ9" s="482"/>
      <c r="JBK9" s="482"/>
      <c r="JBL9" s="509"/>
      <c r="JBM9" s="508" t="s">
        <v>359</v>
      </c>
      <c r="JBN9" s="482"/>
      <c r="JBO9" s="482"/>
      <c r="JBP9" s="509"/>
      <c r="JBQ9" s="508" t="s">
        <v>359</v>
      </c>
      <c r="JBR9" s="482"/>
      <c r="JBS9" s="482"/>
      <c r="JBT9" s="509"/>
      <c r="JBU9" s="508" t="s">
        <v>359</v>
      </c>
      <c r="JBV9" s="482"/>
      <c r="JBW9" s="482"/>
      <c r="JBX9" s="509"/>
      <c r="JBY9" s="508" t="s">
        <v>359</v>
      </c>
      <c r="JBZ9" s="482"/>
      <c r="JCA9" s="482"/>
      <c r="JCB9" s="509"/>
      <c r="JCC9" s="508" t="s">
        <v>359</v>
      </c>
      <c r="JCD9" s="482"/>
      <c r="JCE9" s="482"/>
      <c r="JCF9" s="509"/>
      <c r="JCG9" s="508" t="s">
        <v>359</v>
      </c>
      <c r="JCH9" s="482"/>
      <c r="JCI9" s="482"/>
      <c r="JCJ9" s="509"/>
      <c r="JCK9" s="508" t="s">
        <v>359</v>
      </c>
      <c r="JCL9" s="482"/>
      <c r="JCM9" s="482"/>
      <c r="JCN9" s="509"/>
      <c r="JCO9" s="508" t="s">
        <v>359</v>
      </c>
      <c r="JCP9" s="482"/>
      <c r="JCQ9" s="482"/>
      <c r="JCR9" s="509"/>
      <c r="JCS9" s="508" t="s">
        <v>359</v>
      </c>
      <c r="JCT9" s="482"/>
      <c r="JCU9" s="482"/>
      <c r="JCV9" s="509"/>
      <c r="JCW9" s="508" t="s">
        <v>359</v>
      </c>
      <c r="JCX9" s="482"/>
      <c r="JCY9" s="482"/>
      <c r="JCZ9" s="509"/>
      <c r="JDA9" s="508" t="s">
        <v>359</v>
      </c>
      <c r="JDB9" s="482"/>
      <c r="JDC9" s="482"/>
      <c r="JDD9" s="509"/>
      <c r="JDE9" s="508" t="s">
        <v>359</v>
      </c>
      <c r="JDF9" s="482"/>
      <c r="JDG9" s="482"/>
      <c r="JDH9" s="509"/>
      <c r="JDI9" s="508" t="s">
        <v>359</v>
      </c>
      <c r="JDJ9" s="482"/>
      <c r="JDK9" s="482"/>
      <c r="JDL9" s="509"/>
      <c r="JDM9" s="508" t="s">
        <v>359</v>
      </c>
      <c r="JDN9" s="482"/>
      <c r="JDO9" s="482"/>
      <c r="JDP9" s="509"/>
      <c r="JDQ9" s="508" t="s">
        <v>359</v>
      </c>
      <c r="JDR9" s="482"/>
      <c r="JDS9" s="482"/>
      <c r="JDT9" s="509"/>
      <c r="JDU9" s="508" t="s">
        <v>359</v>
      </c>
      <c r="JDV9" s="482"/>
      <c r="JDW9" s="482"/>
      <c r="JDX9" s="509"/>
      <c r="JDY9" s="508" t="s">
        <v>359</v>
      </c>
      <c r="JDZ9" s="482"/>
      <c r="JEA9" s="482"/>
      <c r="JEB9" s="509"/>
      <c r="JEC9" s="508" t="s">
        <v>359</v>
      </c>
      <c r="JED9" s="482"/>
      <c r="JEE9" s="482"/>
      <c r="JEF9" s="509"/>
      <c r="JEG9" s="508" t="s">
        <v>359</v>
      </c>
      <c r="JEH9" s="482"/>
      <c r="JEI9" s="482"/>
      <c r="JEJ9" s="509"/>
      <c r="JEK9" s="508" t="s">
        <v>359</v>
      </c>
      <c r="JEL9" s="482"/>
      <c r="JEM9" s="482"/>
      <c r="JEN9" s="509"/>
      <c r="JEO9" s="508" t="s">
        <v>359</v>
      </c>
      <c r="JEP9" s="482"/>
      <c r="JEQ9" s="482"/>
      <c r="JER9" s="509"/>
      <c r="JES9" s="508" t="s">
        <v>359</v>
      </c>
      <c r="JET9" s="482"/>
      <c r="JEU9" s="482"/>
      <c r="JEV9" s="509"/>
      <c r="JEW9" s="508" t="s">
        <v>359</v>
      </c>
      <c r="JEX9" s="482"/>
      <c r="JEY9" s="482"/>
      <c r="JEZ9" s="509"/>
      <c r="JFA9" s="508" t="s">
        <v>359</v>
      </c>
      <c r="JFB9" s="482"/>
      <c r="JFC9" s="482"/>
      <c r="JFD9" s="509"/>
      <c r="JFE9" s="508" t="s">
        <v>359</v>
      </c>
      <c r="JFF9" s="482"/>
      <c r="JFG9" s="482"/>
      <c r="JFH9" s="509"/>
      <c r="JFI9" s="508" t="s">
        <v>359</v>
      </c>
      <c r="JFJ9" s="482"/>
      <c r="JFK9" s="482"/>
      <c r="JFL9" s="509"/>
      <c r="JFM9" s="508" t="s">
        <v>359</v>
      </c>
      <c r="JFN9" s="482"/>
      <c r="JFO9" s="482"/>
      <c r="JFP9" s="509"/>
      <c r="JFQ9" s="508" t="s">
        <v>359</v>
      </c>
      <c r="JFR9" s="482"/>
      <c r="JFS9" s="482"/>
      <c r="JFT9" s="509"/>
      <c r="JFU9" s="508" t="s">
        <v>359</v>
      </c>
      <c r="JFV9" s="482"/>
      <c r="JFW9" s="482"/>
      <c r="JFX9" s="509"/>
      <c r="JFY9" s="508" t="s">
        <v>359</v>
      </c>
      <c r="JFZ9" s="482"/>
      <c r="JGA9" s="482"/>
      <c r="JGB9" s="509"/>
      <c r="JGC9" s="508" t="s">
        <v>359</v>
      </c>
      <c r="JGD9" s="482"/>
      <c r="JGE9" s="482"/>
      <c r="JGF9" s="509"/>
      <c r="JGG9" s="508" t="s">
        <v>359</v>
      </c>
      <c r="JGH9" s="482"/>
      <c r="JGI9" s="482"/>
      <c r="JGJ9" s="509"/>
      <c r="JGK9" s="508" t="s">
        <v>359</v>
      </c>
      <c r="JGL9" s="482"/>
      <c r="JGM9" s="482"/>
      <c r="JGN9" s="509"/>
      <c r="JGO9" s="508" t="s">
        <v>359</v>
      </c>
      <c r="JGP9" s="482"/>
      <c r="JGQ9" s="482"/>
      <c r="JGR9" s="509"/>
      <c r="JGS9" s="508" t="s">
        <v>359</v>
      </c>
      <c r="JGT9" s="482"/>
      <c r="JGU9" s="482"/>
      <c r="JGV9" s="509"/>
      <c r="JGW9" s="508" t="s">
        <v>359</v>
      </c>
      <c r="JGX9" s="482"/>
      <c r="JGY9" s="482"/>
      <c r="JGZ9" s="509"/>
      <c r="JHA9" s="508" t="s">
        <v>359</v>
      </c>
      <c r="JHB9" s="482"/>
      <c r="JHC9" s="482"/>
      <c r="JHD9" s="509"/>
      <c r="JHE9" s="508" t="s">
        <v>359</v>
      </c>
      <c r="JHF9" s="482"/>
      <c r="JHG9" s="482"/>
      <c r="JHH9" s="509"/>
      <c r="JHI9" s="508" t="s">
        <v>359</v>
      </c>
      <c r="JHJ9" s="482"/>
      <c r="JHK9" s="482"/>
      <c r="JHL9" s="509"/>
      <c r="JHM9" s="508" t="s">
        <v>359</v>
      </c>
      <c r="JHN9" s="482"/>
      <c r="JHO9" s="482"/>
      <c r="JHP9" s="509"/>
      <c r="JHQ9" s="508" t="s">
        <v>359</v>
      </c>
      <c r="JHR9" s="482"/>
      <c r="JHS9" s="482"/>
      <c r="JHT9" s="509"/>
      <c r="JHU9" s="508" t="s">
        <v>359</v>
      </c>
      <c r="JHV9" s="482"/>
      <c r="JHW9" s="482"/>
      <c r="JHX9" s="509"/>
      <c r="JHY9" s="508" t="s">
        <v>359</v>
      </c>
      <c r="JHZ9" s="482"/>
      <c r="JIA9" s="482"/>
      <c r="JIB9" s="509"/>
      <c r="JIC9" s="508" t="s">
        <v>359</v>
      </c>
      <c r="JID9" s="482"/>
      <c r="JIE9" s="482"/>
      <c r="JIF9" s="509"/>
      <c r="JIG9" s="508" t="s">
        <v>359</v>
      </c>
      <c r="JIH9" s="482"/>
      <c r="JII9" s="482"/>
      <c r="JIJ9" s="509"/>
      <c r="JIK9" s="508" t="s">
        <v>359</v>
      </c>
      <c r="JIL9" s="482"/>
      <c r="JIM9" s="482"/>
      <c r="JIN9" s="509"/>
      <c r="JIO9" s="508" t="s">
        <v>359</v>
      </c>
      <c r="JIP9" s="482"/>
      <c r="JIQ9" s="482"/>
      <c r="JIR9" s="509"/>
      <c r="JIS9" s="508" t="s">
        <v>359</v>
      </c>
      <c r="JIT9" s="482"/>
      <c r="JIU9" s="482"/>
      <c r="JIV9" s="509"/>
      <c r="JIW9" s="508" t="s">
        <v>359</v>
      </c>
      <c r="JIX9" s="482"/>
      <c r="JIY9" s="482"/>
      <c r="JIZ9" s="509"/>
      <c r="JJA9" s="508" t="s">
        <v>359</v>
      </c>
      <c r="JJB9" s="482"/>
      <c r="JJC9" s="482"/>
      <c r="JJD9" s="509"/>
      <c r="JJE9" s="508" t="s">
        <v>359</v>
      </c>
      <c r="JJF9" s="482"/>
      <c r="JJG9" s="482"/>
      <c r="JJH9" s="509"/>
      <c r="JJI9" s="508" t="s">
        <v>359</v>
      </c>
      <c r="JJJ9" s="482"/>
      <c r="JJK9" s="482"/>
      <c r="JJL9" s="509"/>
      <c r="JJM9" s="508" t="s">
        <v>359</v>
      </c>
      <c r="JJN9" s="482"/>
      <c r="JJO9" s="482"/>
      <c r="JJP9" s="509"/>
      <c r="JJQ9" s="508" t="s">
        <v>359</v>
      </c>
      <c r="JJR9" s="482"/>
      <c r="JJS9" s="482"/>
      <c r="JJT9" s="509"/>
      <c r="JJU9" s="508" t="s">
        <v>359</v>
      </c>
      <c r="JJV9" s="482"/>
      <c r="JJW9" s="482"/>
      <c r="JJX9" s="509"/>
      <c r="JJY9" s="508" t="s">
        <v>359</v>
      </c>
      <c r="JJZ9" s="482"/>
      <c r="JKA9" s="482"/>
      <c r="JKB9" s="509"/>
      <c r="JKC9" s="508" t="s">
        <v>359</v>
      </c>
      <c r="JKD9" s="482"/>
      <c r="JKE9" s="482"/>
      <c r="JKF9" s="509"/>
      <c r="JKG9" s="508" t="s">
        <v>359</v>
      </c>
      <c r="JKH9" s="482"/>
      <c r="JKI9" s="482"/>
      <c r="JKJ9" s="509"/>
      <c r="JKK9" s="508" t="s">
        <v>359</v>
      </c>
      <c r="JKL9" s="482"/>
      <c r="JKM9" s="482"/>
      <c r="JKN9" s="509"/>
      <c r="JKO9" s="508" t="s">
        <v>359</v>
      </c>
      <c r="JKP9" s="482"/>
      <c r="JKQ9" s="482"/>
      <c r="JKR9" s="509"/>
      <c r="JKS9" s="508" t="s">
        <v>359</v>
      </c>
      <c r="JKT9" s="482"/>
      <c r="JKU9" s="482"/>
      <c r="JKV9" s="509"/>
      <c r="JKW9" s="508" t="s">
        <v>359</v>
      </c>
      <c r="JKX9" s="482"/>
      <c r="JKY9" s="482"/>
      <c r="JKZ9" s="509"/>
      <c r="JLA9" s="508" t="s">
        <v>359</v>
      </c>
      <c r="JLB9" s="482"/>
      <c r="JLC9" s="482"/>
      <c r="JLD9" s="509"/>
      <c r="JLE9" s="508" t="s">
        <v>359</v>
      </c>
      <c r="JLF9" s="482"/>
      <c r="JLG9" s="482"/>
      <c r="JLH9" s="509"/>
      <c r="JLI9" s="508" t="s">
        <v>359</v>
      </c>
      <c r="JLJ9" s="482"/>
      <c r="JLK9" s="482"/>
      <c r="JLL9" s="509"/>
      <c r="JLM9" s="508" t="s">
        <v>359</v>
      </c>
      <c r="JLN9" s="482"/>
      <c r="JLO9" s="482"/>
      <c r="JLP9" s="509"/>
      <c r="JLQ9" s="508" t="s">
        <v>359</v>
      </c>
      <c r="JLR9" s="482"/>
      <c r="JLS9" s="482"/>
      <c r="JLT9" s="509"/>
      <c r="JLU9" s="508" t="s">
        <v>359</v>
      </c>
      <c r="JLV9" s="482"/>
      <c r="JLW9" s="482"/>
      <c r="JLX9" s="509"/>
      <c r="JLY9" s="508" t="s">
        <v>359</v>
      </c>
      <c r="JLZ9" s="482"/>
      <c r="JMA9" s="482"/>
      <c r="JMB9" s="509"/>
      <c r="JMC9" s="508" t="s">
        <v>359</v>
      </c>
      <c r="JMD9" s="482"/>
      <c r="JME9" s="482"/>
      <c r="JMF9" s="509"/>
      <c r="JMG9" s="508" t="s">
        <v>359</v>
      </c>
      <c r="JMH9" s="482"/>
      <c r="JMI9" s="482"/>
      <c r="JMJ9" s="509"/>
      <c r="JMK9" s="508" t="s">
        <v>359</v>
      </c>
      <c r="JML9" s="482"/>
      <c r="JMM9" s="482"/>
      <c r="JMN9" s="509"/>
      <c r="JMO9" s="508" t="s">
        <v>359</v>
      </c>
      <c r="JMP9" s="482"/>
      <c r="JMQ9" s="482"/>
      <c r="JMR9" s="509"/>
      <c r="JMS9" s="508" t="s">
        <v>359</v>
      </c>
      <c r="JMT9" s="482"/>
      <c r="JMU9" s="482"/>
      <c r="JMV9" s="509"/>
      <c r="JMW9" s="508" t="s">
        <v>359</v>
      </c>
      <c r="JMX9" s="482"/>
      <c r="JMY9" s="482"/>
      <c r="JMZ9" s="509"/>
      <c r="JNA9" s="508" t="s">
        <v>359</v>
      </c>
      <c r="JNB9" s="482"/>
      <c r="JNC9" s="482"/>
      <c r="JND9" s="509"/>
      <c r="JNE9" s="508" t="s">
        <v>359</v>
      </c>
      <c r="JNF9" s="482"/>
      <c r="JNG9" s="482"/>
      <c r="JNH9" s="509"/>
      <c r="JNI9" s="508" t="s">
        <v>359</v>
      </c>
      <c r="JNJ9" s="482"/>
      <c r="JNK9" s="482"/>
      <c r="JNL9" s="509"/>
      <c r="JNM9" s="508" t="s">
        <v>359</v>
      </c>
      <c r="JNN9" s="482"/>
      <c r="JNO9" s="482"/>
      <c r="JNP9" s="509"/>
      <c r="JNQ9" s="508" t="s">
        <v>359</v>
      </c>
      <c r="JNR9" s="482"/>
      <c r="JNS9" s="482"/>
      <c r="JNT9" s="509"/>
      <c r="JNU9" s="508" t="s">
        <v>359</v>
      </c>
      <c r="JNV9" s="482"/>
      <c r="JNW9" s="482"/>
      <c r="JNX9" s="509"/>
      <c r="JNY9" s="508" t="s">
        <v>359</v>
      </c>
      <c r="JNZ9" s="482"/>
      <c r="JOA9" s="482"/>
      <c r="JOB9" s="509"/>
      <c r="JOC9" s="508" t="s">
        <v>359</v>
      </c>
      <c r="JOD9" s="482"/>
      <c r="JOE9" s="482"/>
      <c r="JOF9" s="509"/>
      <c r="JOG9" s="508" t="s">
        <v>359</v>
      </c>
      <c r="JOH9" s="482"/>
      <c r="JOI9" s="482"/>
      <c r="JOJ9" s="509"/>
      <c r="JOK9" s="508" t="s">
        <v>359</v>
      </c>
      <c r="JOL9" s="482"/>
      <c r="JOM9" s="482"/>
      <c r="JON9" s="509"/>
      <c r="JOO9" s="508" t="s">
        <v>359</v>
      </c>
      <c r="JOP9" s="482"/>
      <c r="JOQ9" s="482"/>
      <c r="JOR9" s="509"/>
      <c r="JOS9" s="508" t="s">
        <v>359</v>
      </c>
      <c r="JOT9" s="482"/>
      <c r="JOU9" s="482"/>
      <c r="JOV9" s="509"/>
      <c r="JOW9" s="508" t="s">
        <v>359</v>
      </c>
      <c r="JOX9" s="482"/>
      <c r="JOY9" s="482"/>
      <c r="JOZ9" s="509"/>
      <c r="JPA9" s="508" t="s">
        <v>359</v>
      </c>
      <c r="JPB9" s="482"/>
      <c r="JPC9" s="482"/>
      <c r="JPD9" s="509"/>
      <c r="JPE9" s="508" t="s">
        <v>359</v>
      </c>
      <c r="JPF9" s="482"/>
      <c r="JPG9" s="482"/>
      <c r="JPH9" s="509"/>
      <c r="JPI9" s="508" t="s">
        <v>359</v>
      </c>
      <c r="JPJ9" s="482"/>
      <c r="JPK9" s="482"/>
      <c r="JPL9" s="509"/>
      <c r="JPM9" s="508" t="s">
        <v>359</v>
      </c>
      <c r="JPN9" s="482"/>
      <c r="JPO9" s="482"/>
      <c r="JPP9" s="509"/>
      <c r="JPQ9" s="508" t="s">
        <v>359</v>
      </c>
      <c r="JPR9" s="482"/>
      <c r="JPS9" s="482"/>
      <c r="JPT9" s="509"/>
      <c r="JPU9" s="508" t="s">
        <v>359</v>
      </c>
      <c r="JPV9" s="482"/>
      <c r="JPW9" s="482"/>
      <c r="JPX9" s="509"/>
      <c r="JPY9" s="508" t="s">
        <v>359</v>
      </c>
      <c r="JPZ9" s="482"/>
      <c r="JQA9" s="482"/>
      <c r="JQB9" s="509"/>
      <c r="JQC9" s="508" t="s">
        <v>359</v>
      </c>
      <c r="JQD9" s="482"/>
      <c r="JQE9" s="482"/>
      <c r="JQF9" s="509"/>
      <c r="JQG9" s="508" t="s">
        <v>359</v>
      </c>
      <c r="JQH9" s="482"/>
      <c r="JQI9" s="482"/>
      <c r="JQJ9" s="509"/>
      <c r="JQK9" s="508" t="s">
        <v>359</v>
      </c>
      <c r="JQL9" s="482"/>
      <c r="JQM9" s="482"/>
      <c r="JQN9" s="509"/>
      <c r="JQO9" s="508" t="s">
        <v>359</v>
      </c>
      <c r="JQP9" s="482"/>
      <c r="JQQ9" s="482"/>
      <c r="JQR9" s="509"/>
      <c r="JQS9" s="508" t="s">
        <v>359</v>
      </c>
      <c r="JQT9" s="482"/>
      <c r="JQU9" s="482"/>
      <c r="JQV9" s="509"/>
      <c r="JQW9" s="508" t="s">
        <v>359</v>
      </c>
      <c r="JQX9" s="482"/>
      <c r="JQY9" s="482"/>
      <c r="JQZ9" s="509"/>
      <c r="JRA9" s="508" t="s">
        <v>359</v>
      </c>
      <c r="JRB9" s="482"/>
      <c r="JRC9" s="482"/>
      <c r="JRD9" s="509"/>
      <c r="JRE9" s="508" t="s">
        <v>359</v>
      </c>
      <c r="JRF9" s="482"/>
      <c r="JRG9" s="482"/>
      <c r="JRH9" s="509"/>
      <c r="JRI9" s="508" t="s">
        <v>359</v>
      </c>
      <c r="JRJ9" s="482"/>
      <c r="JRK9" s="482"/>
      <c r="JRL9" s="509"/>
      <c r="JRM9" s="508" t="s">
        <v>359</v>
      </c>
      <c r="JRN9" s="482"/>
      <c r="JRO9" s="482"/>
      <c r="JRP9" s="509"/>
      <c r="JRQ9" s="508" t="s">
        <v>359</v>
      </c>
      <c r="JRR9" s="482"/>
      <c r="JRS9" s="482"/>
      <c r="JRT9" s="509"/>
      <c r="JRU9" s="508" t="s">
        <v>359</v>
      </c>
      <c r="JRV9" s="482"/>
      <c r="JRW9" s="482"/>
      <c r="JRX9" s="509"/>
      <c r="JRY9" s="508" t="s">
        <v>359</v>
      </c>
      <c r="JRZ9" s="482"/>
      <c r="JSA9" s="482"/>
      <c r="JSB9" s="509"/>
      <c r="JSC9" s="508" t="s">
        <v>359</v>
      </c>
      <c r="JSD9" s="482"/>
      <c r="JSE9" s="482"/>
      <c r="JSF9" s="509"/>
      <c r="JSG9" s="508" t="s">
        <v>359</v>
      </c>
      <c r="JSH9" s="482"/>
      <c r="JSI9" s="482"/>
      <c r="JSJ9" s="509"/>
      <c r="JSK9" s="508" t="s">
        <v>359</v>
      </c>
      <c r="JSL9" s="482"/>
      <c r="JSM9" s="482"/>
      <c r="JSN9" s="509"/>
      <c r="JSO9" s="508" t="s">
        <v>359</v>
      </c>
      <c r="JSP9" s="482"/>
      <c r="JSQ9" s="482"/>
      <c r="JSR9" s="509"/>
      <c r="JSS9" s="508" t="s">
        <v>359</v>
      </c>
      <c r="JST9" s="482"/>
      <c r="JSU9" s="482"/>
      <c r="JSV9" s="509"/>
      <c r="JSW9" s="508" t="s">
        <v>359</v>
      </c>
      <c r="JSX9" s="482"/>
      <c r="JSY9" s="482"/>
      <c r="JSZ9" s="509"/>
      <c r="JTA9" s="508" t="s">
        <v>359</v>
      </c>
      <c r="JTB9" s="482"/>
      <c r="JTC9" s="482"/>
      <c r="JTD9" s="509"/>
      <c r="JTE9" s="508" t="s">
        <v>359</v>
      </c>
      <c r="JTF9" s="482"/>
      <c r="JTG9" s="482"/>
      <c r="JTH9" s="509"/>
      <c r="JTI9" s="508" t="s">
        <v>359</v>
      </c>
      <c r="JTJ9" s="482"/>
      <c r="JTK9" s="482"/>
      <c r="JTL9" s="509"/>
      <c r="JTM9" s="508" t="s">
        <v>359</v>
      </c>
      <c r="JTN9" s="482"/>
      <c r="JTO9" s="482"/>
      <c r="JTP9" s="509"/>
      <c r="JTQ9" s="508" t="s">
        <v>359</v>
      </c>
      <c r="JTR9" s="482"/>
      <c r="JTS9" s="482"/>
      <c r="JTT9" s="509"/>
      <c r="JTU9" s="508" t="s">
        <v>359</v>
      </c>
      <c r="JTV9" s="482"/>
      <c r="JTW9" s="482"/>
      <c r="JTX9" s="509"/>
      <c r="JTY9" s="508" t="s">
        <v>359</v>
      </c>
      <c r="JTZ9" s="482"/>
      <c r="JUA9" s="482"/>
      <c r="JUB9" s="509"/>
      <c r="JUC9" s="508" t="s">
        <v>359</v>
      </c>
      <c r="JUD9" s="482"/>
      <c r="JUE9" s="482"/>
      <c r="JUF9" s="509"/>
      <c r="JUG9" s="508" t="s">
        <v>359</v>
      </c>
      <c r="JUH9" s="482"/>
      <c r="JUI9" s="482"/>
      <c r="JUJ9" s="509"/>
      <c r="JUK9" s="508" t="s">
        <v>359</v>
      </c>
      <c r="JUL9" s="482"/>
      <c r="JUM9" s="482"/>
      <c r="JUN9" s="509"/>
      <c r="JUO9" s="508" t="s">
        <v>359</v>
      </c>
      <c r="JUP9" s="482"/>
      <c r="JUQ9" s="482"/>
      <c r="JUR9" s="509"/>
      <c r="JUS9" s="508" t="s">
        <v>359</v>
      </c>
      <c r="JUT9" s="482"/>
      <c r="JUU9" s="482"/>
      <c r="JUV9" s="509"/>
      <c r="JUW9" s="508" t="s">
        <v>359</v>
      </c>
      <c r="JUX9" s="482"/>
      <c r="JUY9" s="482"/>
      <c r="JUZ9" s="509"/>
      <c r="JVA9" s="508" t="s">
        <v>359</v>
      </c>
      <c r="JVB9" s="482"/>
      <c r="JVC9" s="482"/>
      <c r="JVD9" s="509"/>
      <c r="JVE9" s="508" t="s">
        <v>359</v>
      </c>
      <c r="JVF9" s="482"/>
      <c r="JVG9" s="482"/>
      <c r="JVH9" s="509"/>
      <c r="JVI9" s="508" t="s">
        <v>359</v>
      </c>
      <c r="JVJ9" s="482"/>
      <c r="JVK9" s="482"/>
      <c r="JVL9" s="509"/>
      <c r="JVM9" s="508" t="s">
        <v>359</v>
      </c>
      <c r="JVN9" s="482"/>
      <c r="JVO9" s="482"/>
      <c r="JVP9" s="509"/>
      <c r="JVQ9" s="508" t="s">
        <v>359</v>
      </c>
      <c r="JVR9" s="482"/>
      <c r="JVS9" s="482"/>
      <c r="JVT9" s="509"/>
      <c r="JVU9" s="508" t="s">
        <v>359</v>
      </c>
      <c r="JVV9" s="482"/>
      <c r="JVW9" s="482"/>
      <c r="JVX9" s="509"/>
      <c r="JVY9" s="508" t="s">
        <v>359</v>
      </c>
      <c r="JVZ9" s="482"/>
      <c r="JWA9" s="482"/>
      <c r="JWB9" s="509"/>
      <c r="JWC9" s="508" t="s">
        <v>359</v>
      </c>
      <c r="JWD9" s="482"/>
      <c r="JWE9" s="482"/>
      <c r="JWF9" s="509"/>
      <c r="JWG9" s="508" t="s">
        <v>359</v>
      </c>
      <c r="JWH9" s="482"/>
      <c r="JWI9" s="482"/>
      <c r="JWJ9" s="509"/>
      <c r="JWK9" s="508" t="s">
        <v>359</v>
      </c>
      <c r="JWL9" s="482"/>
      <c r="JWM9" s="482"/>
      <c r="JWN9" s="509"/>
      <c r="JWO9" s="508" t="s">
        <v>359</v>
      </c>
      <c r="JWP9" s="482"/>
      <c r="JWQ9" s="482"/>
      <c r="JWR9" s="509"/>
      <c r="JWS9" s="508" t="s">
        <v>359</v>
      </c>
      <c r="JWT9" s="482"/>
      <c r="JWU9" s="482"/>
      <c r="JWV9" s="509"/>
      <c r="JWW9" s="508" t="s">
        <v>359</v>
      </c>
      <c r="JWX9" s="482"/>
      <c r="JWY9" s="482"/>
      <c r="JWZ9" s="509"/>
      <c r="JXA9" s="508" t="s">
        <v>359</v>
      </c>
      <c r="JXB9" s="482"/>
      <c r="JXC9" s="482"/>
      <c r="JXD9" s="509"/>
      <c r="JXE9" s="508" t="s">
        <v>359</v>
      </c>
      <c r="JXF9" s="482"/>
      <c r="JXG9" s="482"/>
      <c r="JXH9" s="509"/>
      <c r="JXI9" s="508" t="s">
        <v>359</v>
      </c>
      <c r="JXJ9" s="482"/>
      <c r="JXK9" s="482"/>
      <c r="JXL9" s="509"/>
      <c r="JXM9" s="508" t="s">
        <v>359</v>
      </c>
      <c r="JXN9" s="482"/>
      <c r="JXO9" s="482"/>
      <c r="JXP9" s="509"/>
      <c r="JXQ9" s="508" t="s">
        <v>359</v>
      </c>
      <c r="JXR9" s="482"/>
      <c r="JXS9" s="482"/>
      <c r="JXT9" s="509"/>
      <c r="JXU9" s="508" t="s">
        <v>359</v>
      </c>
      <c r="JXV9" s="482"/>
      <c r="JXW9" s="482"/>
      <c r="JXX9" s="509"/>
      <c r="JXY9" s="508" t="s">
        <v>359</v>
      </c>
      <c r="JXZ9" s="482"/>
      <c r="JYA9" s="482"/>
      <c r="JYB9" s="509"/>
      <c r="JYC9" s="508" t="s">
        <v>359</v>
      </c>
      <c r="JYD9" s="482"/>
      <c r="JYE9" s="482"/>
      <c r="JYF9" s="509"/>
      <c r="JYG9" s="508" t="s">
        <v>359</v>
      </c>
      <c r="JYH9" s="482"/>
      <c r="JYI9" s="482"/>
      <c r="JYJ9" s="509"/>
      <c r="JYK9" s="508" t="s">
        <v>359</v>
      </c>
      <c r="JYL9" s="482"/>
      <c r="JYM9" s="482"/>
      <c r="JYN9" s="509"/>
      <c r="JYO9" s="508" t="s">
        <v>359</v>
      </c>
      <c r="JYP9" s="482"/>
      <c r="JYQ9" s="482"/>
      <c r="JYR9" s="509"/>
      <c r="JYS9" s="508" t="s">
        <v>359</v>
      </c>
      <c r="JYT9" s="482"/>
      <c r="JYU9" s="482"/>
      <c r="JYV9" s="509"/>
      <c r="JYW9" s="508" t="s">
        <v>359</v>
      </c>
      <c r="JYX9" s="482"/>
      <c r="JYY9" s="482"/>
      <c r="JYZ9" s="509"/>
      <c r="JZA9" s="508" t="s">
        <v>359</v>
      </c>
      <c r="JZB9" s="482"/>
      <c r="JZC9" s="482"/>
      <c r="JZD9" s="509"/>
      <c r="JZE9" s="508" t="s">
        <v>359</v>
      </c>
      <c r="JZF9" s="482"/>
      <c r="JZG9" s="482"/>
      <c r="JZH9" s="509"/>
      <c r="JZI9" s="508" t="s">
        <v>359</v>
      </c>
      <c r="JZJ9" s="482"/>
      <c r="JZK9" s="482"/>
      <c r="JZL9" s="509"/>
      <c r="JZM9" s="508" t="s">
        <v>359</v>
      </c>
      <c r="JZN9" s="482"/>
      <c r="JZO9" s="482"/>
      <c r="JZP9" s="509"/>
      <c r="JZQ9" s="508" t="s">
        <v>359</v>
      </c>
      <c r="JZR9" s="482"/>
      <c r="JZS9" s="482"/>
      <c r="JZT9" s="509"/>
      <c r="JZU9" s="508" t="s">
        <v>359</v>
      </c>
      <c r="JZV9" s="482"/>
      <c r="JZW9" s="482"/>
      <c r="JZX9" s="509"/>
      <c r="JZY9" s="508" t="s">
        <v>359</v>
      </c>
      <c r="JZZ9" s="482"/>
      <c r="KAA9" s="482"/>
      <c r="KAB9" s="509"/>
      <c r="KAC9" s="508" t="s">
        <v>359</v>
      </c>
      <c r="KAD9" s="482"/>
      <c r="KAE9" s="482"/>
      <c r="KAF9" s="509"/>
      <c r="KAG9" s="508" t="s">
        <v>359</v>
      </c>
      <c r="KAH9" s="482"/>
      <c r="KAI9" s="482"/>
      <c r="KAJ9" s="509"/>
      <c r="KAK9" s="508" t="s">
        <v>359</v>
      </c>
      <c r="KAL9" s="482"/>
      <c r="KAM9" s="482"/>
      <c r="KAN9" s="509"/>
      <c r="KAO9" s="508" t="s">
        <v>359</v>
      </c>
      <c r="KAP9" s="482"/>
      <c r="KAQ9" s="482"/>
      <c r="KAR9" s="509"/>
      <c r="KAS9" s="508" t="s">
        <v>359</v>
      </c>
      <c r="KAT9" s="482"/>
      <c r="KAU9" s="482"/>
      <c r="KAV9" s="509"/>
      <c r="KAW9" s="508" t="s">
        <v>359</v>
      </c>
      <c r="KAX9" s="482"/>
      <c r="KAY9" s="482"/>
      <c r="KAZ9" s="509"/>
      <c r="KBA9" s="508" t="s">
        <v>359</v>
      </c>
      <c r="KBB9" s="482"/>
      <c r="KBC9" s="482"/>
      <c r="KBD9" s="509"/>
      <c r="KBE9" s="508" t="s">
        <v>359</v>
      </c>
      <c r="KBF9" s="482"/>
      <c r="KBG9" s="482"/>
      <c r="KBH9" s="509"/>
      <c r="KBI9" s="508" t="s">
        <v>359</v>
      </c>
      <c r="KBJ9" s="482"/>
      <c r="KBK9" s="482"/>
      <c r="KBL9" s="509"/>
      <c r="KBM9" s="508" t="s">
        <v>359</v>
      </c>
      <c r="KBN9" s="482"/>
      <c r="KBO9" s="482"/>
      <c r="KBP9" s="509"/>
      <c r="KBQ9" s="508" t="s">
        <v>359</v>
      </c>
      <c r="KBR9" s="482"/>
      <c r="KBS9" s="482"/>
      <c r="KBT9" s="509"/>
      <c r="KBU9" s="508" t="s">
        <v>359</v>
      </c>
      <c r="KBV9" s="482"/>
      <c r="KBW9" s="482"/>
      <c r="KBX9" s="509"/>
      <c r="KBY9" s="508" t="s">
        <v>359</v>
      </c>
      <c r="KBZ9" s="482"/>
      <c r="KCA9" s="482"/>
      <c r="KCB9" s="509"/>
      <c r="KCC9" s="508" t="s">
        <v>359</v>
      </c>
      <c r="KCD9" s="482"/>
      <c r="KCE9" s="482"/>
      <c r="KCF9" s="509"/>
      <c r="KCG9" s="508" t="s">
        <v>359</v>
      </c>
      <c r="KCH9" s="482"/>
      <c r="KCI9" s="482"/>
      <c r="KCJ9" s="509"/>
      <c r="KCK9" s="508" t="s">
        <v>359</v>
      </c>
      <c r="KCL9" s="482"/>
      <c r="KCM9" s="482"/>
      <c r="KCN9" s="509"/>
      <c r="KCO9" s="508" t="s">
        <v>359</v>
      </c>
      <c r="KCP9" s="482"/>
      <c r="KCQ9" s="482"/>
      <c r="KCR9" s="509"/>
      <c r="KCS9" s="508" t="s">
        <v>359</v>
      </c>
      <c r="KCT9" s="482"/>
      <c r="KCU9" s="482"/>
      <c r="KCV9" s="509"/>
      <c r="KCW9" s="508" t="s">
        <v>359</v>
      </c>
      <c r="KCX9" s="482"/>
      <c r="KCY9" s="482"/>
      <c r="KCZ9" s="509"/>
      <c r="KDA9" s="508" t="s">
        <v>359</v>
      </c>
      <c r="KDB9" s="482"/>
      <c r="KDC9" s="482"/>
      <c r="KDD9" s="509"/>
      <c r="KDE9" s="508" t="s">
        <v>359</v>
      </c>
      <c r="KDF9" s="482"/>
      <c r="KDG9" s="482"/>
      <c r="KDH9" s="509"/>
      <c r="KDI9" s="508" t="s">
        <v>359</v>
      </c>
      <c r="KDJ9" s="482"/>
      <c r="KDK9" s="482"/>
      <c r="KDL9" s="509"/>
      <c r="KDM9" s="508" t="s">
        <v>359</v>
      </c>
      <c r="KDN9" s="482"/>
      <c r="KDO9" s="482"/>
      <c r="KDP9" s="509"/>
      <c r="KDQ9" s="508" t="s">
        <v>359</v>
      </c>
      <c r="KDR9" s="482"/>
      <c r="KDS9" s="482"/>
      <c r="KDT9" s="509"/>
      <c r="KDU9" s="508" t="s">
        <v>359</v>
      </c>
      <c r="KDV9" s="482"/>
      <c r="KDW9" s="482"/>
      <c r="KDX9" s="509"/>
      <c r="KDY9" s="508" t="s">
        <v>359</v>
      </c>
      <c r="KDZ9" s="482"/>
      <c r="KEA9" s="482"/>
      <c r="KEB9" s="509"/>
      <c r="KEC9" s="508" t="s">
        <v>359</v>
      </c>
      <c r="KED9" s="482"/>
      <c r="KEE9" s="482"/>
      <c r="KEF9" s="509"/>
      <c r="KEG9" s="508" t="s">
        <v>359</v>
      </c>
      <c r="KEH9" s="482"/>
      <c r="KEI9" s="482"/>
      <c r="KEJ9" s="509"/>
      <c r="KEK9" s="508" t="s">
        <v>359</v>
      </c>
      <c r="KEL9" s="482"/>
      <c r="KEM9" s="482"/>
      <c r="KEN9" s="509"/>
      <c r="KEO9" s="508" t="s">
        <v>359</v>
      </c>
      <c r="KEP9" s="482"/>
      <c r="KEQ9" s="482"/>
      <c r="KER9" s="509"/>
      <c r="KES9" s="508" t="s">
        <v>359</v>
      </c>
      <c r="KET9" s="482"/>
      <c r="KEU9" s="482"/>
      <c r="KEV9" s="509"/>
      <c r="KEW9" s="508" t="s">
        <v>359</v>
      </c>
      <c r="KEX9" s="482"/>
      <c r="KEY9" s="482"/>
      <c r="KEZ9" s="509"/>
      <c r="KFA9" s="508" t="s">
        <v>359</v>
      </c>
      <c r="KFB9" s="482"/>
      <c r="KFC9" s="482"/>
      <c r="KFD9" s="509"/>
      <c r="KFE9" s="508" t="s">
        <v>359</v>
      </c>
      <c r="KFF9" s="482"/>
      <c r="KFG9" s="482"/>
      <c r="KFH9" s="509"/>
      <c r="KFI9" s="508" t="s">
        <v>359</v>
      </c>
      <c r="KFJ9" s="482"/>
      <c r="KFK9" s="482"/>
      <c r="KFL9" s="509"/>
      <c r="KFM9" s="508" t="s">
        <v>359</v>
      </c>
      <c r="KFN9" s="482"/>
      <c r="KFO9" s="482"/>
      <c r="KFP9" s="509"/>
      <c r="KFQ9" s="508" t="s">
        <v>359</v>
      </c>
      <c r="KFR9" s="482"/>
      <c r="KFS9" s="482"/>
      <c r="KFT9" s="509"/>
      <c r="KFU9" s="508" t="s">
        <v>359</v>
      </c>
      <c r="KFV9" s="482"/>
      <c r="KFW9" s="482"/>
      <c r="KFX9" s="509"/>
      <c r="KFY9" s="508" t="s">
        <v>359</v>
      </c>
      <c r="KFZ9" s="482"/>
      <c r="KGA9" s="482"/>
      <c r="KGB9" s="509"/>
      <c r="KGC9" s="508" t="s">
        <v>359</v>
      </c>
      <c r="KGD9" s="482"/>
      <c r="KGE9" s="482"/>
      <c r="KGF9" s="509"/>
      <c r="KGG9" s="508" t="s">
        <v>359</v>
      </c>
      <c r="KGH9" s="482"/>
      <c r="KGI9" s="482"/>
      <c r="KGJ9" s="509"/>
      <c r="KGK9" s="508" t="s">
        <v>359</v>
      </c>
      <c r="KGL9" s="482"/>
      <c r="KGM9" s="482"/>
      <c r="KGN9" s="509"/>
      <c r="KGO9" s="508" t="s">
        <v>359</v>
      </c>
      <c r="KGP9" s="482"/>
      <c r="KGQ9" s="482"/>
      <c r="KGR9" s="509"/>
      <c r="KGS9" s="508" t="s">
        <v>359</v>
      </c>
      <c r="KGT9" s="482"/>
      <c r="KGU9" s="482"/>
      <c r="KGV9" s="509"/>
      <c r="KGW9" s="508" t="s">
        <v>359</v>
      </c>
      <c r="KGX9" s="482"/>
      <c r="KGY9" s="482"/>
      <c r="KGZ9" s="509"/>
      <c r="KHA9" s="508" t="s">
        <v>359</v>
      </c>
      <c r="KHB9" s="482"/>
      <c r="KHC9" s="482"/>
      <c r="KHD9" s="509"/>
      <c r="KHE9" s="508" t="s">
        <v>359</v>
      </c>
      <c r="KHF9" s="482"/>
      <c r="KHG9" s="482"/>
      <c r="KHH9" s="509"/>
      <c r="KHI9" s="508" t="s">
        <v>359</v>
      </c>
      <c r="KHJ9" s="482"/>
      <c r="KHK9" s="482"/>
      <c r="KHL9" s="509"/>
      <c r="KHM9" s="508" t="s">
        <v>359</v>
      </c>
      <c r="KHN9" s="482"/>
      <c r="KHO9" s="482"/>
      <c r="KHP9" s="509"/>
      <c r="KHQ9" s="508" t="s">
        <v>359</v>
      </c>
      <c r="KHR9" s="482"/>
      <c r="KHS9" s="482"/>
      <c r="KHT9" s="509"/>
      <c r="KHU9" s="508" t="s">
        <v>359</v>
      </c>
      <c r="KHV9" s="482"/>
      <c r="KHW9" s="482"/>
      <c r="KHX9" s="509"/>
      <c r="KHY9" s="508" t="s">
        <v>359</v>
      </c>
      <c r="KHZ9" s="482"/>
      <c r="KIA9" s="482"/>
      <c r="KIB9" s="509"/>
      <c r="KIC9" s="508" t="s">
        <v>359</v>
      </c>
      <c r="KID9" s="482"/>
      <c r="KIE9" s="482"/>
      <c r="KIF9" s="509"/>
      <c r="KIG9" s="508" t="s">
        <v>359</v>
      </c>
      <c r="KIH9" s="482"/>
      <c r="KII9" s="482"/>
      <c r="KIJ9" s="509"/>
      <c r="KIK9" s="508" t="s">
        <v>359</v>
      </c>
      <c r="KIL9" s="482"/>
      <c r="KIM9" s="482"/>
      <c r="KIN9" s="509"/>
      <c r="KIO9" s="508" t="s">
        <v>359</v>
      </c>
      <c r="KIP9" s="482"/>
      <c r="KIQ9" s="482"/>
      <c r="KIR9" s="509"/>
      <c r="KIS9" s="508" t="s">
        <v>359</v>
      </c>
      <c r="KIT9" s="482"/>
      <c r="KIU9" s="482"/>
      <c r="KIV9" s="509"/>
      <c r="KIW9" s="508" t="s">
        <v>359</v>
      </c>
      <c r="KIX9" s="482"/>
      <c r="KIY9" s="482"/>
      <c r="KIZ9" s="509"/>
      <c r="KJA9" s="508" t="s">
        <v>359</v>
      </c>
      <c r="KJB9" s="482"/>
      <c r="KJC9" s="482"/>
      <c r="KJD9" s="509"/>
      <c r="KJE9" s="508" t="s">
        <v>359</v>
      </c>
      <c r="KJF9" s="482"/>
      <c r="KJG9" s="482"/>
      <c r="KJH9" s="509"/>
      <c r="KJI9" s="508" t="s">
        <v>359</v>
      </c>
      <c r="KJJ9" s="482"/>
      <c r="KJK9" s="482"/>
      <c r="KJL9" s="509"/>
      <c r="KJM9" s="508" t="s">
        <v>359</v>
      </c>
      <c r="KJN9" s="482"/>
      <c r="KJO9" s="482"/>
      <c r="KJP9" s="509"/>
      <c r="KJQ9" s="508" t="s">
        <v>359</v>
      </c>
      <c r="KJR9" s="482"/>
      <c r="KJS9" s="482"/>
      <c r="KJT9" s="509"/>
      <c r="KJU9" s="508" t="s">
        <v>359</v>
      </c>
      <c r="KJV9" s="482"/>
      <c r="KJW9" s="482"/>
      <c r="KJX9" s="509"/>
      <c r="KJY9" s="508" t="s">
        <v>359</v>
      </c>
      <c r="KJZ9" s="482"/>
      <c r="KKA9" s="482"/>
      <c r="KKB9" s="509"/>
      <c r="KKC9" s="508" t="s">
        <v>359</v>
      </c>
      <c r="KKD9" s="482"/>
      <c r="KKE9" s="482"/>
      <c r="KKF9" s="509"/>
      <c r="KKG9" s="508" t="s">
        <v>359</v>
      </c>
      <c r="KKH9" s="482"/>
      <c r="KKI9" s="482"/>
      <c r="KKJ9" s="509"/>
      <c r="KKK9" s="508" t="s">
        <v>359</v>
      </c>
      <c r="KKL9" s="482"/>
      <c r="KKM9" s="482"/>
      <c r="KKN9" s="509"/>
      <c r="KKO9" s="508" t="s">
        <v>359</v>
      </c>
      <c r="KKP9" s="482"/>
      <c r="KKQ9" s="482"/>
      <c r="KKR9" s="509"/>
      <c r="KKS9" s="508" t="s">
        <v>359</v>
      </c>
      <c r="KKT9" s="482"/>
      <c r="KKU9" s="482"/>
      <c r="KKV9" s="509"/>
      <c r="KKW9" s="508" t="s">
        <v>359</v>
      </c>
      <c r="KKX9" s="482"/>
      <c r="KKY9" s="482"/>
      <c r="KKZ9" s="509"/>
      <c r="KLA9" s="508" t="s">
        <v>359</v>
      </c>
      <c r="KLB9" s="482"/>
      <c r="KLC9" s="482"/>
      <c r="KLD9" s="509"/>
      <c r="KLE9" s="508" t="s">
        <v>359</v>
      </c>
      <c r="KLF9" s="482"/>
      <c r="KLG9" s="482"/>
      <c r="KLH9" s="509"/>
      <c r="KLI9" s="508" t="s">
        <v>359</v>
      </c>
      <c r="KLJ9" s="482"/>
      <c r="KLK9" s="482"/>
      <c r="KLL9" s="509"/>
      <c r="KLM9" s="508" t="s">
        <v>359</v>
      </c>
      <c r="KLN9" s="482"/>
      <c r="KLO9" s="482"/>
      <c r="KLP9" s="509"/>
      <c r="KLQ9" s="508" t="s">
        <v>359</v>
      </c>
      <c r="KLR9" s="482"/>
      <c r="KLS9" s="482"/>
      <c r="KLT9" s="509"/>
      <c r="KLU9" s="508" t="s">
        <v>359</v>
      </c>
      <c r="KLV9" s="482"/>
      <c r="KLW9" s="482"/>
      <c r="KLX9" s="509"/>
      <c r="KLY9" s="508" t="s">
        <v>359</v>
      </c>
      <c r="KLZ9" s="482"/>
      <c r="KMA9" s="482"/>
      <c r="KMB9" s="509"/>
      <c r="KMC9" s="508" t="s">
        <v>359</v>
      </c>
      <c r="KMD9" s="482"/>
      <c r="KME9" s="482"/>
      <c r="KMF9" s="509"/>
      <c r="KMG9" s="508" t="s">
        <v>359</v>
      </c>
      <c r="KMH9" s="482"/>
      <c r="KMI9" s="482"/>
      <c r="KMJ9" s="509"/>
      <c r="KMK9" s="508" t="s">
        <v>359</v>
      </c>
      <c r="KML9" s="482"/>
      <c r="KMM9" s="482"/>
      <c r="KMN9" s="509"/>
      <c r="KMO9" s="508" t="s">
        <v>359</v>
      </c>
      <c r="KMP9" s="482"/>
      <c r="KMQ9" s="482"/>
      <c r="KMR9" s="509"/>
      <c r="KMS9" s="508" t="s">
        <v>359</v>
      </c>
      <c r="KMT9" s="482"/>
      <c r="KMU9" s="482"/>
      <c r="KMV9" s="509"/>
      <c r="KMW9" s="508" t="s">
        <v>359</v>
      </c>
      <c r="KMX9" s="482"/>
      <c r="KMY9" s="482"/>
      <c r="KMZ9" s="509"/>
      <c r="KNA9" s="508" t="s">
        <v>359</v>
      </c>
      <c r="KNB9" s="482"/>
      <c r="KNC9" s="482"/>
      <c r="KND9" s="509"/>
      <c r="KNE9" s="508" t="s">
        <v>359</v>
      </c>
      <c r="KNF9" s="482"/>
      <c r="KNG9" s="482"/>
      <c r="KNH9" s="509"/>
      <c r="KNI9" s="508" t="s">
        <v>359</v>
      </c>
      <c r="KNJ9" s="482"/>
      <c r="KNK9" s="482"/>
      <c r="KNL9" s="509"/>
      <c r="KNM9" s="508" t="s">
        <v>359</v>
      </c>
      <c r="KNN9" s="482"/>
      <c r="KNO9" s="482"/>
      <c r="KNP9" s="509"/>
      <c r="KNQ9" s="508" t="s">
        <v>359</v>
      </c>
      <c r="KNR9" s="482"/>
      <c r="KNS9" s="482"/>
      <c r="KNT9" s="509"/>
      <c r="KNU9" s="508" t="s">
        <v>359</v>
      </c>
      <c r="KNV9" s="482"/>
      <c r="KNW9" s="482"/>
      <c r="KNX9" s="509"/>
      <c r="KNY9" s="508" t="s">
        <v>359</v>
      </c>
      <c r="KNZ9" s="482"/>
      <c r="KOA9" s="482"/>
      <c r="KOB9" s="509"/>
      <c r="KOC9" s="508" t="s">
        <v>359</v>
      </c>
      <c r="KOD9" s="482"/>
      <c r="KOE9" s="482"/>
      <c r="KOF9" s="509"/>
      <c r="KOG9" s="508" t="s">
        <v>359</v>
      </c>
      <c r="KOH9" s="482"/>
      <c r="KOI9" s="482"/>
      <c r="KOJ9" s="509"/>
      <c r="KOK9" s="508" t="s">
        <v>359</v>
      </c>
      <c r="KOL9" s="482"/>
      <c r="KOM9" s="482"/>
      <c r="KON9" s="509"/>
      <c r="KOO9" s="508" t="s">
        <v>359</v>
      </c>
      <c r="KOP9" s="482"/>
      <c r="KOQ9" s="482"/>
      <c r="KOR9" s="509"/>
      <c r="KOS9" s="508" t="s">
        <v>359</v>
      </c>
      <c r="KOT9" s="482"/>
      <c r="KOU9" s="482"/>
      <c r="KOV9" s="509"/>
      <c r="KOW9" s="508" t="s">
        <v>359</v>
      </c>
      <c r="KOX9" s="482"/>
      <c r="KOY9" s="482"/>
      <c r="KOZ9" s="509"/>
      <c r="KPA9" s="508" t="s">
        <v>359</v>
      </c>
      <c r="KPB9" s="482"/>
      <c r="KPC9" s="482"/>
      <c r="KPD9" s="509"/>
      <c r="KPE9" s="508" t="s">
        <v>359</v>
      </c>
      <c r="KPF9" s="482"/>
      <c r="KPG9" s="482"/>
      <c r="KPH9" s="509"/>
      <c r="KPI9" s="508" t="s">
        <v>359</v>
      </c>
      <c r="KPJ9" s="482"/>
      <c r="KPK9" s="482"/>
      <c r="KPL9" s="509"/>
      <c r="KPM9" s="508" t="s">
        <v>359</v>
      </c>
      <c r="KPN9" s="482"/>
      <c r="KPO9" s="482"/>
      <c r="KPP9" s="509"/>
      <c r="KPQ9" s="508" t="s">
        <v>359</v>
      </c>
      <c r="KPR9" s="482"/>
      <c r="KPS9" s="482"/>
      <c r="KPT9" s="509"/>
      <c r="KPU9" s="508" t="s">
        <v>359</v>
      </c>
      <c r="KPV9" s="482"/>
      <c r="KPW9" s="482"/>
      <c r="KPX9" s="509"/>
      <c r="KPY9" s="508" t="s">
        <v>359</v>
      </c>
      <c r="KPZ9" s="482"/>
      <c r="KQA9" s="482"/>
      <c r="KQB9" s="509"/>
      <c r="KQC9" s="508" t="s">
        <v>359</v>
      </c>
      <c r="KQD9" s="482"/>
      <c r="KQE9" s="482"/>
      <c r="KQF9" s="509"/>
      <c r="KQG9" s="508" t="s">
        <v>359</v>
      </c>
      <c r="KQH9" s="482"/>
      <c r="KQI9" s="482"/>
      <c r="KQJ9" s="509"/>
      <c r="KQK9" s="508" t="s">
        <v>359</v>
      </c>
      <c r="KQL9" s="482"/>
      <c r="KQM9" s="482"/>
      <c r="KQN9" s="509"/>
      <c r="KQO9" s="508" t="s">
        <v>359</v>
      </c>
      <c r="KQP9" s="482"/>
      <c r="KQQ9" s="482"/>
      <c r="KQR9" s="509"/>
      <c r="KQS9" s="508" t="s">
        <v>359</v>
      </c>
      <c r="KQT9" s="482"/>
      <c r="KQU9" s="482"/>
      <c r="KQV9" s="509"/>
      <c r="KQW9" s="508" t="s">
        <v>359</v>
      </c>
      <c r="KQX9" s="482"/>
      <c r="KQY9" s="482"/>
      <c r="KQZ9" s="509"/>
      <c r="KRA9" s="508" t="s">
        <v>359</v>
      </c>
      <c r="KRB9" s="482"/>
      <c r="KRC9" s="482"/>
      <c r="KRD9" s="509"/>
      <c r="KRE9" s="508" t="s">
        <v>359</v>
      </c>
      <c r="KRF9" s="482"/>
      <c r="KRG9" s="482"/>
      <c r="KRH9" s="509"/>
      <c r="KRI9" s="508" t="s">
        <v>359</v>
      </c>
      <c r="KRJ9" s="482"/>
      <c r="KRK9" s="482"/>
      <c r="KRL9" s="509"/>
      <c r="KRM9" s="508" t="s">
        <v>359</v>
      </c>
      <c r="KRN9" s="482"/>
      <c r="KRO9" s="482"/>
      <c r="KRP9" s="509"/>
      <c r="KRQ9" s="508" t="s">
        <v>359</v>
      </c>
      <c r="KRR9" s="482"/>
      <c r="KRS9" s="482"/>
      <c r="KRT9" s="509"/>
      <c r="KRU9" s="508" t="s">
        <v>359</v>
      </c>
      <c r="KRV9" s="482"/>
      <c r="KRW9" s="482"/>
      <c r="KRX9" s="509"/>
      <c r="KRY9" s="508" t="s">
        <v>359</v>
      </c>
      <c r="KRZ9" s="482"/>
      <c r="KSA9" s="482"/>
      <c r="KSB9" s="509"/>
      <c r="KSC9" s="508" t="s">
        <v>359</v>
      </c>
      <c r="KSD9" s="482"/>
      <c r="KSE9" s="482"/>
      <c r="KSF9" s="509"/>
      <c r="KSG9" s="508" t="s">
        <v>359</v>
      </c>
      <c r="KSH9" s="482"/>
      <c r="KSI9" s="482"/>
      <c r="KSJ9" s="509"/>
      <c r="KSK9" s="508" t="s">
        <v>359</v>
      </c>
      <c r="KSL9" s="482"/>
      <c r="KSM9" s="482"/>
      <c r="KSN9" s="509"/>
      <c r="KSO9" s="508" t="s">
        <v>359</v>
      </c>
      <c r="KSP9" s="482"/>
      <c r="KSQ9" s="482"/>
      <c r="KSR9" s="509"/>
      <c r="KSS9" s="508" t="s">
        <v>359</v>
      </c>
      <c r="KST9" s="482"/>
      <c r="KSU9" s="482"/>
      <c r="KSV9" s="509"/>
      <c r="KSW9" s="508" t="s">
        <v>359</v>
      </c>
      <c r="KSX9" s="482"/>
      <c r="KSY9" s="482"/>
      <c r="KSZ9" s="509"/>
      <c r="KTA9" s="508" t="s">
        <v>359</v>
      </c>
      <c r="KTB9" s="482"/>
      <c r="KTC9" s="482"/>
      <c r="KTD9" s="509"/>
      <c r="KTE9" s="508" t="s">
        <v>359</v>
      </c>
      <c r="KTF9" s="482"/>
      <c r="KTG9" s="482"/>
      <c r="KTH9" s="509"/>
      <c r="KTI9" s="508" t="s">
        <v>359</v>
      </c>
      <c r="KTJ9" s="482"/>
      <c r="KTK9" s="482"/>
      <c r="KTL9" s="509"/>
      <c r="KTM9" s="508" t="s">
        <v>359</v>
      </c>
      <c r="KTN9" s="482"/>
      <c r="KTO9" s="482"/>
      <c r="KTP9" s="509"/>
      <c r="KTQ9" s="508" t="s">
        <v>359</v>
      </c>
      <c r="KTR9" s="482"/>
      <c r="KTS9" s="482"/>
      <c r="KTT9" s="509"/>
      <c r="KTU9" s="508" t="s">
        <v>359</v>
      </c>
      <c r="KTV9" s="482"/>
      <c r="KTW9" s="482"/>
      <c r="KTX9" s="509"/>
      <c r="KTY9" s="508" t="s">
        <v>359</v>
      </c>
      <c r="KTZ9" s="482"/>
      <c r="KUA9" s="482"/>
      <c r="KUB9" s="509"/>
      <c r="KUC9" s="508" t="s">
        <v>359</v>
      </c>
      <c r="KUD9" s="482"/>
      <c r="KUE9" s="482"/>
      <c r="KUF9" s="509"/>
      <c r="KUG9" s="508" t="s">
        <v>359</v>
      </c>
      <c r="KUH9" s="482"/>
      <c r="KUI9" s="482"/>
      <c r="KUJ9" s="509"/>
      <c r="KUK9" s="508" t="s">
        <v>359</v>
      </c>
      <c r="KUL9" s="482"/>
      <c r="KUM9" s="482"/>
      <c r="KUN9" s="509"/>
      <c r="KUO9" s="508" t="s">
        <v>359</v>
      </c>
      <c r="KUP9" s="482"/>
      <c r="KUQ9" s="482"/>
      <c r="KUR9" s="509"/>
      <c r="KUS9" s="508" t="s">
        <v>359</v>
      </c>
      <c r="KUT9" s="482"/>
      <c r="KUU9" s="482"/>
      <c r="KUV9" s="509"/>
      <c r="KUW9" s="508" t="s">
        <v>359</v>
      </c>
      <c r="KUX9" s="482"/>
      <c r="KUY9" s="482"/>
      <c r="KUZ9" s="509"/>
      <c r="KVA9" s="508" t="s">
        <v>359</v>
      </c>
      <c r="KVB9" s="482"/>
      <c r="KVC9" s="482"/>
      <c r="KVD9" s="509"/>
      <c r="KVE9" s="508" t="s">
        <v>359</v>
      </c>
      <c r="KVF9" s="482"/>
      <c r="KVG9" s="482"/>
      <c r="KVH9" s="509"/>
      <c r="KVI9" s="508" t="s">
        <v>359</v>
      </c>
      <c r="KVJ9" s="482"/>
      <c r="KVK9" s="482"/>
      <c r="KVL9" s="509"/>
      <c r="KVM9" s="508" t="s">
        <v>359</v>
      </c>
      <c r="KVN9" s="482"/>
      <c r="KVO9" s="482"/>
      <c r="KVP9" s="509"/>
      <c r="KVQ9" s="508" t="s">
        <v>359</v>
      </c>
      <c r="KVR9" s="482"/>
      <c r="KVS9" s="482"/>
      <c r="KVT9" s="509"/>
      <c r="KVU9" s="508" t="s">
        <v>359</v>
      </c>
      <c r="KVV9" s="482"/>
      <c r="KVW9" s="482"/>
      <c r="KVX9" s="509"/>
      <c r="KVY9" s="508" t="s">
        <v>359</v>
      </c>
      <c r="KVZ9" s="482"/>
      <c r="KWA9" s="482"/>
      <c r="KWB9" s="509"/>
      <c r="KWC9" s="508" t="s">
        <v>359</v>
      </c>
      <c r="KWD9" s="482"/>
      <c r="KWE9" s="482"/>
      <c r="KWF9" s="509"/>
      <c r="KWG9" s="508" t="s">
        <v>359</v>
      </c>
      <c r="KWH9" s="482"/>
      <c r="KWI9" s="482"/>
      <c r="KWJ9" s="509"/>
      <c r="KWK9" s="508" t="s">
        <v>359</v>
      </c>
      <c r="KWL9" s="482"/>
      <c r="KWM9" s="482"/>
      <c r="KWN9" s="509"/>
      <c r="KWO9" s="508" t="s">
        <v>359</v>
      </c>
      <c r="KWP9" s="482"/>
      <c r="KWQ9" s="482"/>
      <c r="KWR9" s="509"/>
      <c r="KWS9" s="508" t="s">
        <v>359</v>
      </c>
      <c r="KWT9" s="482"/>
      <c r="KWU9" s="482"/>
      <c r="KWV9" s="509"/>
      <c r="KWW9" s="508" t="s">
        <v>359</v>
      </c>
      <c r="KWX9" s="482"/>
      <c r="KWY9" s="482"/>
      <c r="KWZ9" s="509"/>
      <c r="KXA9" s="508" t="s">
        <v>359</v>
      </c>
      <c r="KXB9" s="482"/>
      <c r="KXC9" s="482"/>
      <c r="KXD9" s="509"/>
      <c r="KXE9" s="508" t="s">
        <v>359</v>
      </c>
      <c r="KXF9" s="482"/>
      <c r="KXG9" s="482"/>
      <c r="KXH9" s="509"/>
      <c r="KXI9" s="508" t="s">
        <v>359</v>
      </c>
      <c r="KXJ9" s="482"/>
      <c r="KXK9" s="482"/>
      <c r="KXL9" s="509"/>
      <c r="KXM9" s="508" t="s">
        <v>359</v>
      </c>
      <c r="KXN9" s="482"/>
      <c r="KXO9" s="482"/>
      <c r="KXP9" s="509"/>
      <c r="KXQ9" s="508" t="s">
        <v>359</v>
      </c>
      <c r="KXR9" s="482"/>
      <c r="KXS9" s="482"/>
      <c r="KXT9" s="509"/>
      <c r="KXU9" s="508" t="s">
        <v>359</v>
      </c>
      <c r="KXV9" s="482"/>
      <c r="KXW9" s="482"/>
      <c r="KXX9" s="509"/>
      <c r="KXY9" s="508" t="s">
        <v>359</v>
      </c>
      <c r="KXZ9" s="482"/>
      <c r="KYA9" s="482"/>
      <c r="KYB9" s="509"/>
      <c r="KYC9" s="508" t="s">
        <v>359</v>
      </c>
      <c r="KYD9" s="482"/>
      <c r="KYE9" s="482"/>
      <c r="KYF9" s="509"/>
      <c r="KYG9" s="508" t="s">
        <v>359</v>
      </c>
      <c r="KYH9" s="482"/>
      <c r="KYI9" s="482"/>
      <c r="KYJ9" s="509"/>
      <c r="KYK9" s="508" t="s">
        <v>359</v>
      </c>
      <c r="KYL9" s="482"/>
      <c r="KYM9" s="482"/>
      <c r="KYN9" s="509"/>
      <c r="KYO9" s="508" t="s">
        <v>359</v>
      </c>
      <c r="KYP9" s="482"/>
      <c r="KYQ9" s="482"/>
      <c r="KYR9" s="509"/>
      <c r="KYS9" s="508" t="s">
        <v>359</v>
      </c>
      <c r="KYT9" s="482"/>
      <c r="KYU9" s="482"/>
      <c r="KYV9" s="509"/>
      <c r="KYW9" s="508" t="s">
        <v>359</v>
      </c>
      <c r="KYX9" s="482"/>
      <c r="KYY9" s="482"/>
      <c r="KYZ9" s="509"/>
      <c r="KZA9" s="508" t="s">
        <v>359</v>
      </c>
      <c r="KZB9" s="482"/>
      <c r="KZC9" s="482"/>
      <c r="KZD9" s="509"/>
      <c r="KZE9" s="508" t="s">
        <v>359</v>
      </c>
      <c r="KZF9" s="482"/>
      <c r="KZG9" s="482"/>
      <c r="KZH9" s="509"/>
      <c r="KZI9" s="508" t="s">
        <v>359</v>
      </c>
      <c r="KZJ9" s="482"/>
      <c r="KZK9" s="482"/>
      <c r="KZL9" s="509"/>
      <c r="KZM9" s="508" t="s">
        <v>359</v>
      </c>
      <c r="KZN9" s="482"/>
      <c r="KZO9" s="482"/>
      <c r="KZP9" s="509"/>
      <c r="KZQ9" s="508" t="s">
        <v>359</v>
      </c>
      <c r="KZR9" s="482"/>
      <c r="KZS9" s="482"/>
      <c r="KZT9" s="509"/>
      <c r="KZU9" s="508" t="s">
        <v>359</v>
      </c>
      <c r="KZV9" s="482"/>
      <c r="KZW9" s="482"/>
      <c r="KZX9" s="509"/>
      <c r="KZY9" s="508" t="s">
        <v>359</v>
      </c>
      <c r="KZZ9" s="482"/>
      <c r="LAA9" s="482"/>
      <c r="LAB9" s="509"/>
      <c r="LAC9" s="508" t="s">
        <v>359</v>
      </c>
      <c r="LAD9" s="482"/>
      <c r="LAE9" s="482"/>
      <c r="LAF9" s="509"/>
      <c r="LAG9" s="508" t="s">
        <v>359</v>
      </c>
      <c r="LAH9" s="482"/>
      <c r="LAI9" s="482"/>
      <c r="LAJ9" s="509"/>
      <c r="LAK9" s="508" t="s">
        <v>359</v>
      </c>
      <c r="LAL9" s="482"/>
      <c r="LAM9" s="482"/>
      <c r="LAN9" s="509"/>
      <c r="LAO9" s="508" t="s">
        <v>359</v>
      </c>
      <c r="LAP9" s="482"/>
      <c r="LAQ9" s="482"/>
      <c r="LAR9" s="509"/>
      <c r="LAS9" s="508" t="s">
        <v>359</v>
      </c>
      <c r="LAT9" s="482"/>
      <c r="LAU9" s="482"/>
      <c r="LAV9" s="509"/>
      <c r="LAW9" s="508" t="s">
        <v>359</v>
      </c>
      <c r="LAX9" s="482"/>
      <c r="LAY9" s="482"/>
      <c r="LAZ9" s="509"/>
      <c r="LBA9" s="508" t="s">
        <v>359</v>
      </c>
      <c r="LBB9" s="482"/>
      <c r="LBC9" s="482"/>
      <c r="LBD9" s="509"/>
      <c r="LBE9" s="508" t="s">
        <v>359</v>
      </c>
      <c r="LBF9" s="482"/>
      <c r="LBG9" s="482"/>
      <c r="LBH9" s="509"/>
      <c r="LBI9" s="508" t="s">
        <v>359</v>
      </c>
      <c r="LBJ9" s="482"/>
      <c r="LBK9" s="482"/>
      <c r="LBL9" s="509"/>
      <c r="LBM9" s="508" t="s">
        <v>359</v>
      </c>
      <c r="LBN9" s="482"/>
      <c r="LBO9" s="482"/>
      <c r="LBP9" s="509"/>
      <c r="LBQ9" s="508" t="s">
        <v>359</v>
      </c>
      <c r="LBR9" s="482"/>
      <c r="LBS9" s="482"/>
      <c r="LBT9" s="509"/>
      <c r="LBU9" s="508" t="s">
        <v>359</v>
      </c>
      <c r="LBV9" s="482"/>
      <c r="LBW9" s="482"/>
      <c r="LBX9" s="509"/>
      <c r="LBY9" s="508" t="s">
        <v>359</v>
      </c>
      <c r="LBZ9" s="482"/>
      <c r="LCA9" s="482"/>
      <c r="LCB9" s="509"/>
      <c r="LCC9" s="508" t="s">
        <v>359</v>
      </c>
      <c r="LCD9" s="482"/>
      <c r="LCE9" s="482"/>
      <c r="LCF9" s="509"/>
      <c r="LCG9" s="508" t="s">
        <v>359</v>
      </c>
      <c r="LCH9" s="482"/>
      <c r="LCI9" s="482"/>
      <c r="LCJ9" s="509"/>
      <c r="LCK9" s="508" t="s">
        <v>359</v>
      </c>
      <c r="LCL9" s="482"/>
      <c r="LCM9" s="482"/>
      <c r="LCN9" s="509"/>
      <c r="LCO9" s="508" t="s">
        <v>359</v>
      </c>
      <c r="LCP9" s="482"/>
      <c r="LCQ9" s="482"/>
      <c r="LCR9" s="509"/>
      <c r="LCS9" s="508" t="s">
        <v>359</v>
      </c>
      <c r="LCT9" s="482"/>
      <c r="LCU9" s="482"/>
      <c r="LCV9" s="509"/>
      <c r="LCW9" s="508" t="s">
        <v>359</v>
      </c>
      <c r="LCX9" s="482"/>
      <c r="LCY9" s="482"/>
      <c r="LCZ9" s="509"/>
      <c r="LDA9" s="508" t="s">
        <v>359</v>
      </c>
      <c r="LDB9" s="482"/>
      <c r="LDC9" s="482"/>
      <c r="LDD9" s="509"/>
      <c r="LDE9" s="508" t="s">
        <v>359</v>
      </c>
      <c r="LDF9" s="482"/>
      <c r="LDG9" s="482"/>
      <c r="LDH9" s="509"/>
      <c r="LDI9" s="508" t="s">
        <v>359</v>
      </c>
      <c r="LDJ9" s="482"/>
      <c r="LDK9" s="482"/>
      <c r="LDL9" s="509"/>
      <c r="LDM9" s="508" t="s">
        <v>359</v>
      </c>
      <c r="LDN9" s="482"/>
      <c r="LDO9" s="482"/>
      <c r="LDP9" s="509"/>
      <c r="LDQ9" s="508" t="s">
        <v>359</v>
      </c>
      <c r="LDR9" s="482"/>
      <c r="LDS9" s="482"/>
      <c r="LDT9" s="509"/>
      <c r="LDU9" s="508" t="s">
        <v>359</v>
      </c>
      <c r="LDV9" s="482"/>
      <c r="LDW9" s="482"/>
      <c r="LDX9" s="509"/>
      <c r="LDY9" s="508" t="s">
        <v>359</v>
      </c>
      <c r="LDZ9" s="482"/>
      <c r="LEA9" s="482"/>
      <c r="LEB9" s="509"/>
      <c r="LEC9" s="508" t="s">
        <v>359</v>
      </c>
      <c r="LED9" s="482"/>
      <c r="LEE9" s="482"/>
      <c r="LEF9" s="509"/>
      <c r="LEG9" s="508" t="s">
        <v>359</v>
      </c>
      <c r="LEH9" s="482"/>
      <c r="LEI9" s="482"/>
      <c r="LEJ9" s="509"/>
      <c r="LEK9" s="508" t="s">
        <v>359</v>
      </c>
      <c r="LEL9" s="482"/>
      <c r="LEM9" s="482"/>
      <c r="LEN9" s="509"/>
      <c r="LEO9" s="508" t="s">
        <v>359</v>
      </c>
      <c r="LEP9" s="482"/>
      <c r="LEQ9" s="482"/>
      <c r="LER9" s="509"/>
      <c r="LES9" s="508" t="s">
        <v>359</v>
      </c>
      <c r="LET9" s="482"/>
      <c r="LEU9" s="482"/>
      <c r="LEV9" s="509"/>
      <c r="LEW9" s="508" t="s">
        <v>359</v>
      </c>
      <c r="LEX9" s="482"/>
      <c r="LEY9" s="482"/>
      <c r="LEZ9" s="509"/>
      <c r="LFA9" s="508" t="s">
        <v>359</v>
      </c>
      <c r="LFB9" s="482"/>
      <c r="LFC9" s="482"/>
      <c r="LFD9" s="509"/>
      <c r="LFE9" s="508" t="s">
        <v>359</v>
      </c>
      <c r="LFF9" s="482"/>
      <c r="LFG9" s="482"/>
      <c r="LFH9" s="509"/>
      <c r="LFI9" s="508" t="s">
        <v>359</v>
      </c>
      <c r="LFJ9" s="482"/>
      <c r="LFK9" s="482"/>
      <c r="LFL9" s="509"/>
      <c r="LFM9" s="508" t="s">
        <v>359</v>
      </c>
      <c r="LFN9" s="482"/>
      <c r="LFO9" s="482"/>
      <c r="LFP9" s="509"/>
      <c r="LFQ9" s="508" t="s">
        <v>359</v>
      </c>
      <c r="LFR9" s="482"/>
      <c r="LFS9" s="482"/>
      <c r="LFT9" s="509"/>
      <c r="LFU9" s="508" t="s">
        <v>359</v>
      </c>
      <c r="LFV9" s="482"/>
      <c r="LFW9" s="482"/>
      <c r="LFX9" s="509"/>
      <c r="LFY9" s="508" t="s">
        <v>359</v>
      </c>
      <c r="LFZ9" s="482"/>
      <c r="LGA9" s="482"/>
      <c r="LGB9" s="509"/>
      <c r="LGC9" s="508" t="s">
        <v>359</v>
      </c>
      <c r="LGD9" s="482"/>
      <c r="LGE9" s="482"/>
      <c r="LGF9" s="509"/>
      <c r="LGG9" s="508" t="s">
        <v>359</v>
      </c>
      <c r="LGH9" s="482"/>
      <c r="LGI9" s="482"/>
      <c r="LGJ9" s="509"/>
      <c r="LGK9" s="508" t="s">
        <v>359</v>
      </c>
      <c r="LGL9" s="482"/>
      <c r="LGM9" s="482"/>
      <c r="LGN9" s="509"/>
      <c r="LGO9" s="508" t="s">
        <v>359</v>
      </c>
      <c r="LGP9" s="482"/>
      <c r="LGQ9" s="482"/>
      <c r="LGR9" s="509"/>
      <c r="LGS9" s="508" t="s">
        <v>359</v>
      </c>
      <c r="LGT9" s="482"/>
      <c r="LGU9" s="482"/>
      <c r="LGV9" s="509"/>
      <c r="LGW9" s="508" t="s">
        <v>359</v>
      </c>
      <c r="LGX9" s="482"/>
      <c r="LGY9" s="482"/>
      <c r="LGZ9" s="509"/>
      <c r="LHA9" s="508" t="s">
        <v>359</v>
      </c>
      <c r="LHB9" s="482"/>
      <c r="LHC9" s="482"/>
      <c r="LHD9" s="509"/>
      <c r="LHE9" s="508" t="s">
        <v>359</v>
      </c>
      <c r="LHF9" s="482"/>
      <c r="LHG9" s="482"/>
      <c r="LHH9" s="509"/>
      <c r="LHI9" s="508" t="s">
        <v>359</v>
      </c>
      <c r="LHJ9" s="482"/>
      <c r="LHK9" s="482"/>
      <c r="LHL9" s="509"/>
      <c r="LHM9" s="508" t="s">
        <v>359</v>
      </c>
      <c r="LHN9" s="482"/>
      <c r="LHO9" s="482"/>
      <c r="LHP9" s="509"/>
      <c r="LHQ9" s="508" t="s">
        <v>359</v>
      </c>
      <c r="LHR9" s="482"/>
      <c r="LHS9" s="482"/>
      <c r="LHT9" s="509"/>
      <c r="LHU9" s="508" t="s">
        <v>359</v>
      </c>
      <c r="LHV9" s="482"/>
      <c r="LHW9" s="482"/>
      <c r="LHX9" s="509"/>
      <c r="LHY9" s="508" t="s">
        <v>359</v>
      </c>
      <c r="LHZ9" s="482"/>
      <c r="LIA9" s="482"/>
      <c r="LIB9" s="509"/>
      <c r="LIC9" s="508" t="s">
        <v>359</v>
      </c>
      <c r="LID9" s="482"/>
      <c r="LIE9" s="482"/>
      <c r="LIF9" s="509"/>
      <c r="LIG9" s="508" t="s">
        <v>359</v>
      </c>
      <c r="LIH9" s="482"/>
      <c r="LII9" s="482"/>
      <c r="LIJ9" s="509"/>
      <c r="LIK9" s="508" t="s">
        <v>359</v>
      </c>
      <c r="LIL9" s="482"/>
      <c r="LIM9" s="482"/>
      <c r="LIN9" s="509"/>
      <c r="LIO9" s="508" t="s">
        <v>359</v>
      </c>
      <c r="LIP9" s="482"/>
      <c r="LIQ9" s="482"/>
      <c r="LIR9" s="509"/>
      <c r="LIS9" s="508" t="s">
        <v>359</v>
      </c>
      <c r="LIT9" s="482"/>
      <c r="LIU9" s="482"/>
      <c r="LIV9" s="509"/>
      <c r="LIW9" s="508" t="s">
        <v>359</v>
      </c>
      <c r="LIX9" s="482"/>
      <c r="LIY9" s="482"/>
      <c r="LIZ9" s="509"/>
      <c r="LJA9" s="508" t="s">
        <v>359</v>
      </c>
      <c r="LJB9" s="482"/>
      <c r="LJC9" s="482"/>
      <c r="LJD9" s="509"/>
      <c r="LJE9" s="508" t="s">
        <v>359</v>
      </c>
      <c r="LJF9" s="482"/>
      <c r="LJG9" s="482"/>
      <c r="LJH9" s="509"/>
      <c r="LJI9" s="508" t="s">
        <v>359</v>
      </c>
      <c r="LJJ9" s="482"/>
      <c r="LJK9" s="482"/>
      <c r="LJL9" s="509"/>
      <c r="LJM9" s="508" t="s">
        <v>359</v>
      </c>
      <c r="LJN9" s="482"/>
      <c r="LJO9" s="482"/>
      <c r="LJP9" s="509"/>
      <c r="LJQ9" s="508" t="s">
        <v>359</v>
      </c>
      <c r="LJR9" s="482"/>
      <c r="LJS9" s="482"/>
      <c r="LJT9" s="509"/>
      <c r="LJU9" s="508" t="s">
        <v>359</v>
      </c>
      <c r="LJV9" s="482"/>
      <c r="LJW9" s="482"/>
      <c r="LJX9" s="509"/>
      <c r="LJY9" s="508" t="s">
        <v>359</v>
      </c>
      <c r="LJZ9" s="482"/>
      <c r="LKA9" s="482"/>
      <c r="LKB9" s="509"/>
      <c r="LKC9" s="508" t="s">
        <v>359</v>
      </c>
      <c r="LKD9" s="482"/>
      <c r="LKE9" s="482"/>
      <c r="LKF9" s="509"/>
      <c r="LKG9" s="508" t="s">
        <v>359</v>
      </c>
      <c r="LKH9" s="482"/>
      <c r="LKI9" s="482"/>
      <c r="LKJ9" s="509"/>
      <c r="LKK9" s="508" t="s">
        <v>359</v>
      </c>
      <c r="LKL9" s="482"/>
      <c r="LKM9" s="482"/>
      <c r="LKN9" s="509"/>
      <c r="LKO9" s="508" t="s">
        <v>359</v>
      </c>
      <c r="LKP9" s="482"/>
      <c r="LKQ9" s="482"/>
      <c r="LKR9" s="509"/>
      <c r="LKS9" s="508" t="s">
        <v>359</v>
      </c>
      <c r="LKT9" s="482"/>
      <c r="LKU9" s="482"/>
      <c r="LKV9" s="509"/>
      <c r="LKW9" s="508" t="s">
        <v>359</v>
      </c>
      <c r="LKX9" s="482"/>
      <c r="LKY9" s="482"/>
      <c r="LKZ9" s="509"/>
      <c r="LLA9" s="508" t="s">
        <v>359</v>
      </c>
      <c r="LLB9" s="482"/>
      <c r="LLC9" s="482"/>
      <c r="LLD9" s="509"/>
      <c r="LLE9" s="508" t="s">
        <v>359</v>
      </c>
      <c r="LLF9" s="482"/>
      <c r="LLG9" s="482"/>
      <c r="LLH9" s="509"/>
      <c r="LLI9" s="508" t="s">
        <v>359</v>
      </c>
      <c r="LLJ9" s="482"/>
      <c r="LLK9" s="482"/>
      <c r="LLL9" s="509"/>
      <c r="LLM9" s="508" t="s">
        <v>359</v>
      </c>
      <c r="LLN9" s="482"/>
      <c r="LLO9" s="482"/>
      <c r="LLP9" s="509"/>
      <c r="LLQ9" s="508" t="s">
        <v>359</v>
      </c>
      <c r="LLR9" s="482"/>
      <c r="LLS9" s="482"/>
      <c r="LLT9" s="509"/>
      <c r="LLU9" s="508" t="s">
        <v>359</v>
      </c>
      <c r="LLV9" s="482"/>
      <c r="LLW9" s="482"/>
      <c r="LLX9" s="509"/>
      <c r="LLY9" s="508" t="s">
        <v>359</v>
      </c>
      <c r="LLZ9" s="482"/>
      <c r="LMA9" s="482"/>
      <c r="LMB9" s="509"/>
      <c r="LMC9" s="508" t="s">
        <v>359</v>
      </c>
      <c r="LMD9" s="482"/>
      <c r="LME9" s="482"/>
      <c r="LMF9" s="509"/>
      <c r="LMG9" s="508" t="s">
        <v>359</v>
      </c>
      <c r="LMH9" s="482"/>
      <c r="LMI9" s="482"/>
      <c r="LMJ9" s="509"/>
      <c r="LMK9" s="508" t="s">
        <v>359</v>
      </c>
      <c r="LML9" s="482"/>
      <c r="LMM9" s="482"/>
      <c r="LMN9" s="509"/>
      <c r="LMO9" s="508" t="s">
        <v>359</v>
      </c>
      <c r="LMP9" s="482"/>
      <c r="LMQ9" s="482"/>
      <c r="LMR9" s="509"/>
      <c r="LMS9" s="508" t="s">
        <v>359</v>
      </c>
      <c r="LMT9" s="482"/>
      <c r="LMU9" s="482"/>
      <c r="LMV9" s="509"/>
      <c r="LMW9" s="508" t="s">
        <v>359</v>
      </c>
      <c r="LMX9" s="482"/>
      <c r="LMY9" s="482"/>
      <c r="LMZ9" s="509"/>
      <c r="LNA9" s="508" t="s">
        <v>359</v>
      </c>
      <c r="LNB9" s="482"/>
      <c r="LNC9" s="482"/>
      <c r="LND9" s="509"/>
      <c r="LNE9" s="508" t="s">
        <v>359</v>
      </c>
      <c r="LNF9" s="482"/>
      <c r="LNG9" s="482"/>
      <c r="LNH9" s="509"/>
      <c r="LNI9" s="508" t="s">
        <v>359</v>
      </c>
      <c r="LNJ9" s="482"/>
      <c r="LNK9" s="482"/>
      <c r="LNL9" s="509"/>
      <c r="LNM9" s="508" t="s">
        <v>359</v>
      </c>
      <c r="LNN9" s="482"/>
      <c r="LNO9" s="482"/>
      <c r="LNP9" s="509"/>
      <c r="LNQ9" s="508" t="s">
        <v>359</v>
      </c>
      <c r="LNR9" s="482"/>
      <c r="LNS9" s="482"/>
      <c r="LNT9" s="509"/>
      <c r="LNU9" s="508" t="s">
        <v>359</v>
      </c>
      <c r="LNV9" s="482"/>
      <c r="LNW9" s="482"/>
      <c r="LNX9" s="509"/>
      <c r="LNY9" s="508" t="s">
        <v>359</v>
      </c>
      <c r="LNZ9" s="482"/>
      <c r="LOA9" s="482"/>
      <c r="LOB9" s="509"/>
      <c r="LOC9" s="508" t="s">
        <v>359</v>
      </c>
      <c r="LOD9" s="482"/>
      <c r="LOE9" s="482"/>
      <c r="LOF9" s="509"/>
      <c r="LOG9" s="508" t="s">
        <v>359</v>
      </c>
      <c r="LOH9" s="482"/>
      <c r="LOI9" s="482"/>
      <c r="LOJ9" s="509"/>
      <c r="LOK9" s="508" t="s">
        <v>359</v>
      </c>
      <c r="LOL9" s="482"/>
      <c r="LOM9" s="482"/>
      <c r="LON9" s="509"/>
      <c r="LOO9" s="508" t="s">
        <v>359</v>
      </c>
      <c r="LOP9" s="482"/>
      <c r="LOQ9" s="482"/>
      <c r="LOR9" s="509"/>
      <c r="LOS9" s="508" t="s">
        <v>359</v>
      </c>
      <c r="LOT9" s="482"/>
      <c r="LOU9" s="482"/>
      <c r="LOV9" s="509"/>
      <c r="LOW9" s="508" t="s">
        <v>359</v>
      </c>
      <c r="LOX9" s="482"/>
      <c r="LOY9" s="482"/>
      <c r="LOZ9" s="509"/>
      <c r="LPA9" s="508" t="s">
        <v>359</v>
      </c>
      <c r="LPB9" s="482"/>
      <c r="LPC9" s="482"/>
      <c r="LPD9" s="509"/>
      <c r="LPE9" s="508" t="s">
        <v>359</v>
      </c>
      <c r="LPF9" s="482"/>
      <c r="LPG9" s="482"/>
      <c r="LPH9" s="509"/>
      <c r="LPI9" s="508" t="s">
        <v>359</v>
      </c>
      <c r="LPJ9" s="482"/>
      <c r="LPK9" s="482"/>
      <c r="LPL9" s="509"/>
      <c r="LPM9" s="508" t="s">
        <v>359</v>
      </c>
      <c r="LPN9" s="482"/>
      <c r="LPO9" s="482"/>
      <c r="LPP9" s="509"/>
      <c r="LPQ9" s="508" t="s">
        <v>359</v>
      </c>
      <c r="LPR9" s="482"/>
      <c r="LPS9" s="482"/>
      <c r="LPT9" s="509"/>
      <c r="LPU9" s="508" t="s">
        <v>359</v>
      </c>
      <c r="LPV9" s="482"/>
      <c r="LPW9" s="482"/>
      <c r="LPX9" s="509"/>
      <c r="LPY9" s="508" t="s">
        <v>359</v>
      </c>
      <c r="LPZ9" s="482"/>
      <c r="LQA9" s="482"/>
      <c r="LQB9" s="509"/>
      <c r="LQC9" s="508" t="s">
        <v>359</v>
      </c>
      <c r="LQD9" s="482"/>
      <c r="LQE9" s="482"/>
      <c r="LQF9" s="509"/>
      <c r="LQG9" s="508" t="s">
        <v>359</v>
      </c>
      <c r="LQH9" s="482"/>
      <c r="LQI9" s="482"/>
      <c r="LQJ9" s="509"/>
      <c r="LQK9" s="508" t="s">
        <v>359</v>
      </c>
      <c r="LQL9" s="482"/>
      <c r="LQM9" s="482"/>
      <c r="LQN9" s="509"/>
      <c r="LQO9" s="508" t="s">
        <v>359</v>
      </c>
      <c r="LQP9" s="482"/>
      <c r="LQQ9" s="482"/>
      <c r="LQR9" s="509"/>
      <c r="LQS9" s="508" t="s">
        <v>359</v>
      </c>
      <c r="LQT9" s="482"/>
      <c r="LQU9" s="482"/>
      <c r="LQV9" s="509"/>
      <c r="LQW9" s="508" t="s">
        <v>359</v>
      </c>
      <c r="LQX9" s="482"/>
      <c r="LQY9" s="482"/>
      <c r="LQZ9" s="509"/>
      <c r="LRA9" s="508" t="s">
        <v>359</v>
      </c>
      <c r="LRB9" s="482"/>
      <c r="LRC9" s="482"/>
      <c r="LRD9" s="509"/>
      <c r="LRE9" s="508" t="s">
        <v>359</v>
      </c>
      <c r="LRF9" s="482"/>
      <c r="LRG9" s="482"/>
      <c r="LRH9" s="509"/>
      <c r="LRI9" s="508" t="s">
        <v>359</v>
      </c>
      <c r="LRJ9" s="482"/>
      <c r="LRK9" s="482"/>
      <c r="LRL9" s="509"/>
      <c r="LRM9" s="508" t="s">
        <v>359</v>
      </c>
      <c r="LRN9" s="482"/>
      <c r="LRO9" s="482"/>
      <c r="LRP9" s="509"/>
      <c r="LRQ9" s="508" t="s">
        <v>359</v>
      </c>
      <c r="LRR9" s="482"/>
      <c r="LRS9" s="482"/>
      <c r="LRT9" s="509"/>
      <c r="LRU9" s="508" t="s">
        <v>359</v>
      </c>
      <c r="LRV9" s="482"/>
      <c r="LRW9" s="482"/>
      <c r="LRX9" s="509"/>
      <c r="LRY9" s="508" t="s">
        <v>359</v>
      </c>
      <c r="LRZ9" s="482"/>
      <c r="LSA9" s="482"/>
      <c r="LSB9" s="509"/>
      <c r="LSC9" s="508" t="s">
        <v>359</v>
      </c>
      <c r="LSD9" s="482"/>
      <c r="LSE9" s="482"/>
      <c r="LSF9" s="509"/>
      <c r="LSG9" s="508" t="s">
        <v>359</v>
      </c>
      <c r="LSH9" s="482"/>
      <c r="LSI9" s="482"/>
      <c r="LSJ9" s="509"/>
      <c r="LSK9" s="508" t="s">
        <v>359</v>
      </c>
      <c r="LSL9" s="482"/>
      <c r="LSM9" s="482"/>
      <c r="LSN9" s="509"/>
      <c r="LSO9" s="508" t="s">
        <v>359</v>
      </c>
      <c r="LSP9" s="482"/>
      <c r="LSQ9" s="482"/>
      <c r="LSR9" s="509"/>
      <c r="LSS9" s="508" t="s">
        <v>359</v>
      </c>
      <c r="LST9" s="482"/>
      <c r="LSU9" s="482"/>
      <c r="LSV9" s="509"/>
      <c r="LSW9" s="508" t="s">
        <v>359</v>
      </c>
      <c r="LSX9" s="482"/>
      <c r="LSY9" s="482"/>
      <c r="LSZ9" s="509"/>
      <c r="LTA9" s="508" t="s">
        <v>359</v>
      </c>
      <c r="LTB9" s="482"/>
      <c r="LTC9" s="482"/>
      <c r="LTD9" s="509"/>
      <c r="LTE9" s="508" t="s">
        <v>359</v>
      </c>
      <c r="LTF9" s="482"/>
      <c r="LTG9" s="482"/>
      <c r="LTH9" s="509"/>
      <c r="LTI9" s="508" t="s">
        <v>359</v>
      </c>
      <c r="LTJ9" s="482"/>
      <c r="LTK9" s="482"/>
      <c r="LTL9" s="509"/>
      <c r="LTM9" s="508" t="s">
        <v>359</v>
      </c>
      <c r="LTN9" s="482"/>
      <c r="LTO9" s="482"/>
      <c r="LTP9" s="509"/>
      <c r="LTQ9" s="508" t="s">
        <v>359</v>
      </c>
      <c r="LTR9" s="482"/>
      <c r="LTS9" s="482"/>
      <c r="LTT9" s="509"/>
      <c r="LTU9" s="508" t="s">
        <v>359</v>
      </c>
      <c r="LTV9" s="482"/>
      <c r="LTW9" s="482"/>
      <c r="LTX9" s="509"/>
      <c r="LTY9" s="508" t="s">
        <v>359</v>
      </c>
      <c r="LTZ9" s="482"/>
      <c r="LUA9" s="482"/>
      <c r="LUB9" s="509"/>
      <c r="LUC9" s="508" t="s">
        <v>359</v>
      </c>
      <c r="LUD9" s="482"/>
      <c r="LUE9" s="482"/>
      <c r="LUF9" s="509"/>
      <c r="LUG9" s="508" t="s">
        <v>359</v>
      </c>
      <c r="LUH9" s="482"/>
      <c r="LUI9" s="482"/>
      <c r="LUJ9" s="509"/>
      <c r="LUK9" s="508" t="s">
        <v>359</v>
      </c>
      <c r="LUL9" s="482"/>
      <c r="LUM9" s="482"/>
      <c r="LUN9" s="509"/>
      <c r="LUO9" s="508" t="s">
        <v>359</v>
      </c>
      <c r="LUP9" s="482"/>
      <c r="LUQ9" s="482"/>
      <c r="LUR9" s="509"/>
      <c r="LUS9" s="508" t="s">
        <v>359</v>
      </c>
      <c r="LUT9" s="482"/>
      <c r="LUU9" s="482"/>
      <c r="LUV9" s="509"/>
      <c r="LUW9" s="508" t="s">
        <v>359</v>
      </c>
      <c r="LUX9" s="482"/>
      <c r="LUY9" s="482"/>
      <c r="LUZ9" s="509"/>
      <c r="LVA9" s="508" t="s">
        <v>359</v>
      </c>
      <c r="LVB9" s="482"/>
      <c r="LVC9" s="482"/>
      <c r="LVD9" s="509"/>
      <c r="LVE9" s="508" t="s">
        <v>359</v>
      </c>
      <c r="LVF9" s="482"/>
      <c r="LVG9" s="482"/>
      <c r="LVH9" s="509"/>
      <c r="LVI9" s="508" t="s">
        <v>359</v>
      </c>
      <c r="LVJ9" s="482"/>
      <c r="LVK9" s="482"/>
      <c r="LVL9" s="509"/>
      <c r="LVM9" s="508" t="s">
        <v>359</v>
      </c>
      <c r="LVN9" s="482"/>
      <c r="LVO9" s="482"/>
      <c r="LVP9" s="509"/>
      <c r="LVQ9" s="508" t="s">
        <v>359</v>
      </c>
      <c r="LVR9" s="482"/>
      <c r="LVS9" s="482"/>
      <c r="LVT9" s="509"/>
      <c r="LVU9" s="508" t="s">
        <v>359</v>
      </c>
      <c r="LVV9" s="482"/>
      <c r="LVW9" s="482"/>
      <c r="LVX9" s="509"/>
      <c r="LVY9" s="508" t="s">
        <v>359</v>
      </c>
      <c r="LVZ9" s="482"/>
      <c r="LWA9" s="482"/>
      <c r="LWB9" s="509"/>
      <c r="LWC9" s="508" t="s">
        <v>359</v>
      </c>
      <c r="LWD9" s="482"/>
      <c r="LWE9" s="482"/>
      <c r="LWF9" s="509"/>
      <c r="LWG9" s="508" t="s">
        <v>359</v>
      </c>
      <c r="LWH9" s="482"/>
      <c r="LWI9" s="482"/>
      <c r="LWJ9" s="509"/>
      <c r="LWK9" s="508" t="s">
        <v>359</v>
      </c>
      <c r="LWL9" s="482"/>
      <c r="LWM9" s="482"/>
      <c r="LWN9" s="509"/>
      <c r="LWO9" s="508" t="s">
        <v>359</v>
      </c>
      <c r="LWP9" s="482"/>
      <c r="LWQ9" s="482"/>
      <c r="LWR9" s="509"/>
      <c r="LWS9" s="508" t="s">
        <v>359</v>
      </c>
      <c r="LWT9" s="482"/>
      <c r="LWU9" s="482"/>
      <c r="LWV9" s="509"/>
      <c r="LWW9" s="508" t="s">
        <v>359</v>
      </c>
      <c r="LWX9" s="482"/>
      <c r="LWY9" s="482"/>
      <c r="LWZ9" s="509"/>
      <c r="LXA9" s="508" t="s">
        <v>359</v>
      </c>
      <c r="LXB9" s="482"/>
      <c r="LXC9" s="482"/>
      <c r="LXD9" s="509"/>
      <c r="LXE9" s="508" t="s">
        <v>359</v>
      </c>
      <c r="LXF9" s="482"/>
      <c r="LXG9" s="482"/>
      <c r="LXH9" s="509"/>
      <c r="LXI9" s="508" t="s">
        <v>359</v>
      </c>
      <c r="LXJ9" s="482"/>
      <c r="LXK9" s="482"/>
      <c r="LXL9" s="509"/>
      <c r="LXM9" s="508" t="s">
        <v>359</v>
      </c>
      <c r="LXN9" s="482"/>
      <c r="LXO9" s="482"/>
      <c r="LXP9" s="509"/>
      <c r="LXQ9" s="508" t="s">
        <v>359</v>
      </c>
      <c r="LXR9" s="482"/>
      <c r="LXS9" s="482"/>
      <c r="LXT9" s="509"/>
      <c r="LXU9" s="508" t="s">
        <v>359</v>
      </c>
      <c r="LXV9" s="482"/>
      <c r="LXW9" s="482"/>
      <c r="LXX9" s="509"/>
      <c r="LXY9" s="508" t="s">
        <v>359</v>
      </c>
      <c r="LXZ9" s="482"/>
      <c r="LYA9" s="482"/>
      <c r="LYB9" s="509"/>
      <c r="LYC9" s="508" t="s">
        <v>359</v>
      </c>
      <c r="LYD9" s="482"/>
      <c r="LYE9" s="482"/>
      <c r="LYF9" s="509"/>
      <c r="LYG9" s="508" t="s">
        <v>359</v>
      </c>
      <c r="LYH9" s="482"/>
      <c r="LYI9" s="482"/>
      <c r="LYJ9" s="509"/>
      <c r="LYK9" s="508" t="s">
        <v>359</v>
      </c>
      <c r="LYL9" s="482"/>
      <c r="LYM9" s="482"/>
      <c r="LYN9" s="509"/>
      <c r="LYO9" s="508" t="s">
        <v>359</v>
      </c>
      <c r="LYP9" s="482"/>
      <c r="LYQ9" s="482"/>
      <c r="LYR9" s="509"/>
      <c r="LYS9" s="508" t="s">
        <v>359</v>
      </c>
      <c r="LYT9" s="482"/>
      <c r="LYU9" s="482"/>
      <c r="LYV9" s="509"/>
      <c r="LYW9" s="508" t="s">
        <v>359</v>
      </c>
      <c r="LYX9" s="482"/>
      <c r="LYY9" s="482"/>
      <c r="LYZ9" s="509"/>
      <c r="LZA9" s="508" t="s">
        <v>359</v>
      </c>
      <c r="LZB9" s="482"/>
      <c r="LZC9" s="482"/>
      <c r="LZD9" s="509"/>
      <c r="LZE9" s="508" t="s">
        <v>359</v>
      </c>
      <c r="LZF9" s="482"/>
      <c r="LZG9" s="482"/>
      <c r="LZH9" s="509"/>
      <c r="LZI9" s="508" t="s">
        <v>359</v>
      </c>
      <c r="LZJ9" s="482"/>
      <c r="LZK9" s="482"/>
      <c r="LZL9" s="509"/>
      <c r="LZM9" s="508" t="s">
        <v>359</v>
      </c>
      <c r="LZN9" s="482"/>
      <c r="LZO9" s="482"/>
      <c r="LZP9" s="509"/>
      <c r="LZQ9" s="508" t="s">
        <v>359</v>
      </c>
      <c r="LZR9" s="482"/>
      <c r="LZS9" s="482"/>
      <c r="LZT9" s="509"/>
      <c r="LZU9" s="508" t="s">
        <v>359</v>
      </c>
      <c r="LZV9" s="482"/>
      <c r="LZW9" s="482"/>
      <c r="LZX9" s="509"/>
      <c r="LZY9" s="508" t="s">
        <v>359</v>
      </c>
      <c r="LZZ9" s="482"/>
      <c r="MAA9" s="482"/>
      <c r="MAB9" s="509"/>
      <c r="MAC9" s="508" t="s">
        <v>359</v>
      </c>
      <c r="MAD9" s="482"/>
      <c r="MAE9" s="482"/>
      <c r="MAF9" s="509"/>
      <c r="MAG9" s="508" t="s">
        <v>359</v>
      </c>
      <c r="MAH9" s="482"/>
      <c r="MAI9" s="482"/>
      <c r="MAJ9" s="509"/>
      <c r="MAK9" s="508" t="s">
        <v>359</v>
      </c>
      <c r="MAL9" s="482"/>
      <c r="MAM9" s="482"/>
      <c r="MAN9" s="509"/>
      <c r="MAO9" s="508" t="s">
        <v>359</v>
      </c>
      <c r="MAP9" s="482"/>
      <c r="MAQ9" s="482"/>
      <c r="MAR9" s="509"/>
      <c r="MAS9" s="508" t="s">
        <v>359</v>
      </c>
      <c r="MAT9" s="482"/>
      <c r="MAU9" s="482"/>
      <c r="MAV9" s="509"/>
      <c r="MAW9" s="508" t="s">
        <v>359</v>
      </c>
      <c r="MAX9" s="482"/>
      <c r="MAY9" s="482"/>
      <c r="MAZ9" s="509"/>
      <c r="MBA9" s="508" t="s">
        <v>359</v>
      </c>
      <c r="MBB9" s="482"/>
      <c r="MBC9" s="482"/>
      <c r="MBD9" s="509"/>
      <c r="MBE9" s="508" t="s">
        <v>359</v>
      </c>
      <c r="MBF9" s="482"/>
      <c r="MBG9" s="482"/>
      <c r="MBH9" s="509"/>
      <c r="MBI9" s="508" t="s">
        <v>359</v>
      </c>
      <c r="MBJ9" s="482"/>
      <c r="MBK9" s="482"/>
      <c r="MBL9" s="509"/>
      <c r="MBM9" s="508" t="s">
        <v>359</v>
      </c>
      <c r="MBN9" s="482"/>
      <c r="MBO9" s="482"/>
      <c r="MBP9" s="509"/>
      <c r="MBQ9" s="508" t="s">
        <v>359</v>
      </c>
      <c r="MBR9" s="482"/>
      <c r="MBS9" s="482"/>
      <c r="MBT9" s="509"/>
      <c r="MBU9" s="508" t="s">
        <v>359</v>
      </c>
      <c r="MBV9" s="482"/>
      <c r="MBW9" s="482"/>
      <c r="MBX9" s="509"/>
      <c r="MBY9" s="508" t="s">
        <v>359</v>
      </c>
      <c r="MBZ9" s="482"/>
      <c r="MCA9" s="482"/>
      <c r="MCB9" s="509"/>
      <c r="MCC9" s="508" t="s">
        <v>359</v>
      </c>
      <c r="MCD9" s="482"/>
      <c r="MCE9" s="482"/>
      <c r="MCF9" s="509"/>
      <c r="MCG9" s="508" t="s">
        <v>359</v>
      </c>
      <c r="MCH9" s="482"/>
      <c r="MCI9" s="482"/>
      <c r="MCJ9" s="509"/>
      <c r="MCK9" s="508" t="s">
        <v>359</v>
      </c>
      <c r="MCL9" s="482"/>
      <c r="MCM9" s="482"/>
      <c r="MCN9" s="509"/>
      <c r="MCO9" s="508" t="s">
        <v>359</v>
      </c>
      <c r="MCP9" s="482"/>
      <c r="MCQ9" s="482"/>
      <c r="MCR9" s="509"/>
      <c r="MCS9" s="508" t="s">
        <v>359</v>
      </c>
      <c r="MCT9" s="482"/>
      <c r="MCU9" s="482"/>
      <c r="MCV9" s="509"/>
      <c r="MCW9" s="508" t="s">
        <v>359</v>
      </c>
      <c r="MCX9" s="482"/>
      <c r="MCY9" s="482"/>
      <c r="MCZ9" s="509"/>
      <c r="MDA9" s="508" t="s">
        <v>359</v>
      </c>
      <c r="MDB9" s="482"/>
      <c r="MDC9" s="482"/>
      <c r="MDD9" s="509"/>
      <c r="MDE9" s="508" t="s">
        <v>359</v>
      </c>
      <c r="MDF9" s="482"/>
      <c r="MDG9" s="482"/>
      <c r="MDH9" s="509"/>
      <c r="MDI9" s="508" t="s">
        <v>359</v>
      </c>
      <c r="MDJ9" s="482"/>
      <c r="MDK9" s="482"/>
      <c r="MDL9" s="509"/>
      <c r="MDM9" s="508" t="s">
        <v>359</v>
      </c>
      <c r="MDN9" s="482"/>
      <c r="MDO9" s="482"/>
      <c r="MDP9" s="509"/>
      <c r="MDQ9" s="508" t="s">
        <v>359</v>
      </c>
      <c r="MDR9" s="482"/>
      <c r="MDS9" s="482"/>
      <c r="MDT9" s="509"/>
      <c r="MDU9" s="508" t="s">
        <v>359</v>
      </c>
      <c r="MDV9" s="482"/>
      <c r="MDW9" s="482"/>
      <c r="MDX9" s="509"/>
      <c r="MDY9" s="508" t="s">
        <v>359</v>
      </c>
      <c r="MDZ9" s="482"/>
      <c r="MEA9" s="482"/>
      <c r="MEB9" s="509"/>
      <c r="MEC9" s="508" t="s">
        <v>359</v>
      </c>
      <c r="MED9" s="482"/>
      <c r="MEE9" s="482"/>
      <c r="MEF9" s="509"/>
      <c r="MEG9" s="508" t="s">
        <v>359</v>
      </c>
      <c r="MEH9" s="482"/>
      <c r="MEI9" s="482"/>
      <c r="MEJ9" s="509"/>
      <c r="MEK9" s="508" t="s">
        <v>359</v>
      </c>
      <c r="MEL9" s="482"/>
      <c r="MEM9" s="482"/>
      <c r="MEN9" s="509"/>
      <c r="MEO9" s="508" t="s">
        <v>359</v>
      </c>
      <c r="MEP9" s="482"/>
      <c r="MEQ9" s="482"/>
      <c r="MER9" s="509"/>
      <c r="MES9" s="508" t="s">
        <v>359</v>
      </c>
      <c r="MET9" s="482"/>
      <c r="MEU9" s="482"/>
      <c r="MEV9" s="509"/>
      <c r="MEW9" s="508" t="s">
        <v>359</v>
      </c>
      <c r="MEX9" s="482"/>
      <c r="MEY9" s="482"/>
      <c r="MEZ9" s="509"/>
      <c r="MFA9" s="508" t="s">
        <v>359</v>
      </c>
      <c r="MFB9" s="482"/>
      <c r="MFC9" s="482"/>
      <c r="MFD9" s="509"/>
      <c r="MFE9" s="508" t="s">
        <v>359</v>
      </c>
      <c r="MFF9" s="482"/>
      <c r="MFG9" s="482"/>
      <c r="MFH9" s="509"/>
      <c r="MFI9" s="508" t="s">
        <v>359</v>
      </c>
      <c r="MFJ9" s="482"/>
      <c r="MFK9" s="482"/>
      <c r="MFL9" s="509"/>
      <c r="MFM9" s="508" t="s">
        <v>359</v>
      </c>
      <c r="MFN9" s="482"/>
      <c r="MFO9" s="482"/>
      <c r="MFP9" s="509"/>
      <c r="MFQ9" s="508" t="s">
        <v>359</v>
      </c>
      <c r="MFR9" s="482"/>
      <c r="MFS9" s="482"/>
      <c r="MFT9" s="509"/>
      <c r="MFU9" s="508" t="s">
        <v>359</v>
      </c>
      <c r="MFV9" s="482"/>
      <c r="MFW9" s="482"/>
      <c r="MFX9" s="509"/>
      <c r="MFY9" s="508" t="s">
        <v>359</v>
      </c>
      <c r="MFZ9" s="482"/>
      <c r="MGA9" s="482"/>
      <c r="MGB9" s="509"/>
      <c r="MGC9" s="508" t="s">
        <v>359</v>
      </c>
      <c r="MGD9" s="482"/>
      <c r="MGE9" s="482"/>
      <c r="MGF9" s="509"/>
      <c r="MGG9" s="508" t="s">
        <v>359</v>
      </c>
      <c r="MGH9" s="482"/>
      <c r="MGI9" s="482"/>
      <c r="MGJ9" s="509"/>
      <c r="MGK9" s="508" t="s">
        <v>359</v>
      </c>
      <c r="MGL9" s="482"/>
      <c r="MGM9" s="482"/>
      <c r="MGN9" s="509"/>
      <c r="MGO9" s="508" t="s">
        <v>359</v>
      </c>
      <c r="MGP9" s="482"/>
      <c r="MGQ9" s="482"/>
      <c r="MGR9" s="509"/>
      <c r="MGS9" s="508" t="s">
        <v>359</v>
      </c>
      <c r="MGT9" s="482"/>
      <c r="MGU9" s="482"/>
      <c r="MGV9" s="509"/>
      <c r="MGW9" s="508" t="s">
        <v>359</v>
      </c>
      <c r="MGX9" s="482"/>
      <c r="MGY9" s="482"/>
      <c r="MGZ9" s="509"/>
      <c r="MHA9" s="508" t="s">
        <v>359</v>
      </c>
      <c r="MHB9" s="482"/>
      <c r="MHC9" s="482"/>
      <c r="MHD9" s="509"/>
      <c r="MHE9" s="508" t="s">
        <v>359</v>
      </c>
      <c r="MHF9" s="482"/>
      <c r="MHG9" s="482"/>
      <c r="MHH9" s="509"/>
      <c r="MHI9" s="508" t="s">
        <v>359</v>
      </c>
      <c r="MHJ9" s="482"/>
      <c r="MHK9" s="482"/>
      <c r="MHL9" s="509"/>
      <c r="MHM9" s="508" t="s">
        <v>359</v>
      </c>
      <c r="MHN9" s="482"/>
      <c r="MHO9" s="482"/>
      <c r="MHP9" s="509"/>
      <c r="MHQ9" s="508" t="s">
        <v>359</v>
      </c>
      <c r="MHR9" s="482"/>
      <c r="MHS9" s="482"/>
      <c r="MHT9" s="509"/>
      <c r="MHU9" s="508" t="s">
        <v>359</v>
      </c>
      <c r="MHV9" s="482"/>
      <c r="MHW9" s="482"/>
      <c r="MHX9" s="509"/>
      <c r="MHY9" s="508" t="s">
        <v>359</v>
      </c>
      <c r="MHZ9" s="482"/>
      <c r="MIA9" s="482"/>
      <c r="MIB9" s="509"/>
      <c r="MIC9" s="508" t="s">
        <v>359</v>
      </c>
      <c r="MID9" s="482"/>
      <c r="MIE9" s="482"/>
      <c r="MIF9" s="509"/>
      <c r="MIG9" s="508" t="s">
        <v>359</v>
      </c>
      <c r="MIH9" s="482"/>
      <c r="MII9" s="482"/>
      <c r="MIJ9" s="509"/>
      <c r="MIK9" s="508" t="s">
        <v>359</v>
      </c>
      <c r="MIL9" s="482"/>
      <c r="MIM9" s="482"/>
      <c r="MIN9" s="509"/>
      <c r="MIO9" s="508" t="s">
        <v>359</v>
      </c>
      <c r="MIP9" s="482"/>
      <c r="MIQ9" s="482"/>
      <c r="MIR9" s="509"/>
      <c r="MIS9" s="508" t="s">
        <v>359</v>
      </c>
      <c r="MIT9" s="482"/>
      <c r="MIU9" s="482"/>
      <c r="MIV9" s="509"/>
      <c r="MIW9" s="508" t="s">
        <v>359</v>
      </c>
      <c r="MIX9" s="482"/>
      <c r="MIY9" s="482"/>
      <c r="MIZ9" s="509"/>
      <c r="MJA9" s="508" t="s">
        <v>359</v>
      </c>
      <c r="MJB9" s="482"/>
      <c r="MJC9" s="482"/>
      <c r="MJD9" s="509"/>
      <c r="MJE9" s="508" t="s">
        <v>359</v>
      </c>
      <c r="MJF9" s="482"/>
      <c r="MJG9" s="482"/>
      <c r="MJH9" s="509"/>
      <c r="MJI9" s="508" t="s">
        <v>359</v>
      </c>
      <c r="MJJ9" s="482"/>
      <c r="MJK9" s="482"/>
      <c r="MJL9" s="509"/>
      <c r="MJM9" s="508" t="s">
        <v>359</v>
      </c>
      <c r="MJN9" s="482"/>
      <c r="MJO9" s="482"/>
      <c r="MJP9" s="509"/>
      <c r="MJQ9" s="508" t="s">
        <v>359</v>
      </c>
      <c r="MJR9" s="482"/>
      <c r="MJS9" s="482"/>
      <c r="MJT9" s="509"/>
      <c r="MJU9" s="508" t="s">
        <v>359</v>
      </c>
      <c r="MJV9" s="482"/>
      <c r="MJW9" s="482"/>
      <c r="MJX9" s="509"/>
      <c r="MJY9" s="508" t="s">
        <v>359</v>
      </c>
      <c r="MJZ9" s="482"/>
      <c r="MKA9" s="482"/>
      <c r="MKB9" s="509"/>
      <c r="MKC9" s="508" t="s">
        <v>359</v>
      </c>
      <c r="MKD9" s="482"/>
      <c r="MKE9" s="482"/>
      <c r="MKF9" s="509"/>
      <c r="MKG9" s="508" t="s">
        <v>359</v>
      </c>
      <c r="MKH9" s="482"/>
      <c r="MKI9" s="482"/>
      <c r="MKJ9" s="509"/>
      <c r="MKK9" s="508" t="s">
        <v>359</v>
      </c>
      <c r="MKL9" s="482"/>
      <c r="MKM9" s="482"/>
      <c r="MKN9" s="509"/>
      <c r="MKO9" s="508" t="s">
        <v>359</v>
      </c>
      <c r="MKP9" s="482"/>
      <c r="MKQ9" s="482"/>
      <c r="MKR9" s="509"/>
      <c r="MKS9" s="508" t="s">
        <v>359</v>
      </c>
      <c r="MKT9" s="482"/>
      <c r="MKU9" s="482"/>
      <c r="MKV9" s="509"/>
      <c r="MKW9" s="508" t="s">
        <v>359</v>
      </c>
      <c r="MKX9" s="482"/>
      <c r="MKY9" s="482"/>
      <c r="MKZ9" s="509"/>
      <c r="MLA9" s="508" t="s">
        <v>359</v>
      </c>
      <c r="MLB9" s="482"/>
      <c r="MLC9" s="482"/>
      <c r="MLD9" s="509"/>
      <c r="MLE9" s="508" t="s">
        <v>359</v>
      </c>
      <c r="MLF9" s="482"/>
      <c r="MLG9" s="482"/>
      <c r="MLH9" s="509"/>
      <c r="MLI9" s="508" t="s">
        <v>359</v>
      </c>
      <c r="MLJ9" s="482"/>
      <c r="MLK9" s="482"/>
      <c r="MLL9" s="509"/>
      <c r="MLM9" s="508" t="s">
        <v>359</v>
      </c>
      <c r="MLN9" s="482"/>
      <c r="MLO9" s="482"/>
      <c r="MLP9" s="509"/>
      <c r="MLQ9" s="508" t="s">
        <v>359</v>
      </c>
      <c r="MLR9" s="482"/>
      <c r="MLS9" s="482"/>
      <c r="MLT9" s="509"/>
      <c r="MLU9" s="508" t="s">
        <v>359</v>
      </c>
      <c r="MLV9" s="482"/>
      <c r="MLW9" s="482"/>
      <c r="MLX9" s="509"/>
      <c r="MLY9" s="508" t="s">
        <v>359</v>
      </c>
      <c r="MLZ9" s="482"/>
      <c r="MMA9" s="482"/>
      <c r="MMB9" s="509"/>
      <c r="MMC9" s="508" t="s">
        <v>359</v>
      </c>
      <c r="MMD9" s="482"/>
      <c r="MME9" s="482"/>
      <c r="MMF9" s="509"/>
      <c r="MMG9" s="508" t="s">
        <v>359</v>
      </c>
      <c r="MMH9" s="482"/>
      <c r="MMI9" s="482"/>
      <c r="MMJ9" s="509"/>
      <c r="MMK9" s="508" t="s">
        <v>359</v>
      </c>
      <c r="MML9" s="482"/>
      <c r="MMM9" s="482"/>
      <c r="MMN9" s="509"/>
      <c r="MMO9" s="508" t="s">
        <v>359</v>
      </c>
      <c r="MMP9" s="482"/>
      <c r="MMQ9" s="482"/>
      <c r="MMR9" s="509"/>
      <c r="MMS9" s="508" t="s">
        <v>359</v>
      </c>
      <c r="MMT9" s="482"/>
      <c r="MMU9" s="482"/>
      <c r="MMV9" s="509"/>
      <c r="MMW9" s="508" t="s">
        <v>359</v>
      </c>
      <c r="MMX9" s="482"/>
      <c r="MMY9" s="482"/>
      <c r="MMZ9" s="509"/>
      <c r="MNA9" s="508" t="s">
        <v>359</v>
      </c>
      <c r="MNB9" s="482"/>
      <c r="MNC9" s="482"/>
      <c r="MND9" s="509"/>
      <c r="MNE9" s="508" t="s">
        <v>359</v>
      </c>
      <c r="MNF9" s="482"/>
      <c r="MNG9" s="482"/>
      <c r="MNH9" s="509"/>
      <c r="MNI9" s="508" t="s">
        <v>359</v>
      </c>
      <c r="MNJ9" s="482"/>
      <c r="MNK9" s="482"/>
      <c r="MNL9" s="509"/>
      <c r="MNM9" s="508" t="s">
        <v>359</v>
      </c>
      <c r="MNN9" s="482"/>
      <c r="MNO9" s="482"/>
      <c r="MNP9" s="509"/>
      <c r="MNQ9" s="508" t="s">
        <v>359</v>
      </c>
      <c r="MNR9" s="482"/>
      <c r="MNS9" s="482"/>
      <c r="MNT9" s="509"/>
      <c r="MNU9" s="508" t="s">
        <v>359</v>
      </c>
      <c r="MNV9" s="482"/>
      <c r="MNW9" s="482"/>
      <c r="MNX9" s="509"/>
      <c r="MNY9" s="508" t="s">
        <v>359</v>
      </c>
      <c r="MNZ9" s="482"/>
      <c r="MOA9" s="482"/>
      <c r="MOB9" s="509"/>
      <c r="MOC9" s="508" t="s">
        <v>359</v>
      </c>
      <c r="MOD9" s="482"/>
      <c r="MOE9" s="482"/>
      <c r="MOF9" s="509"/>
      <c r="MOG9" s="508" t="s">
        <v>359</v>
      </c>
      <c r="MOH9" s="482"/>
      <c r="MOI9" s="482"/>
      <c r="MOJ9" s="509"/>
      <c r="MOK9" s="508" t="s">
        <v>359</v>
      </c>
      <c r="MOL9" s="482"/>
      <c r="MOM9" s="482"/>
      <c r="MON9" s="509"/>
      <c r="MOO9" s="508" t="s">
        <v>359</v>
      </c>
      <c r="MOP9" s="482"/>
      <c r="MOQ9" s="482"/>
      <c r="MOR9" s="509"/>
      <c r="MOS9" s="508" t="s">
        <v>359</v>
      </c>
      <c r="MOT9" s="482"/>
      <c r="MOU9" s="482"/>
      <c r="MOV9" s="509"/>
      <c r="MOW9" s="508" t="s">
        <v>359</v>
      </c>
      <c r="MOX9" s="482"/>
      <c r="MOY9" s="482"/>
      <c r="MOZ9" s="509"/>
      <c r="MPA9" s="508" t="s">
        <v>359</v>
      </c>
      <c r="MPB9" s="482"/>
      <c r="MPC9" s="482"/>
      <c r="MPD9" s="509"/>
      <c r="MPE9" s="508" t="s">
        <v>359</v>
      </c>
      <c r="MPF9" s="482"/>
      <c r="MPG9" s="482"/>
      <c r="MPH9" s="509"/>
      <c r="MPI9" s="508" t="s">
        <v>359</v>
      </c>
      <c r="MPJ9" s="482"/>
      <c r="MPK9" s="482"/>
      <c r="MPL9" s="509"/>
      <c r="MPM9" s="508" t="s">
        <v>359</v>
      </c>
      <c r="MPN9" s="482"/>
      <c r="MPO9" s="482"/>
      <c r="MPP9" s="509"/>
      <c r="MPQ9" s="508" t="s">
        <v>359</v>
      </c>
      <c r="MPR9" s="482"/>
      <c r="MPS9" s="482"/>
      <c r="MPT9" s="509"/>
      <c r="MPU9" s="508" t="s">
        <v>359</v>
      </c>
      <c r="MPV9" s="482"/>
      <c r="MPW9" s="482"/>
      <c r="MPX9" s="509"/>
      <c r="MPY9" s="508" t="s">
        <v>359</v>
      </c>
      <c r="MPZ9" s="482"/>
      <c r="MQA9" s="482"/>
      <c r="MQB9" s="509"/>
      <c r="MQC9" s="508" t="s">
        <v>359</v>
      </c>
      <c r="MQD9" s="482"/>
      <c r="MQE9" s="482"/>
      <c r="MQF9" s="509"/>
      <c r="MQG9" s="508" t="s">
        <v>359</v>
      </c>
      <c r="MQH9" s="482"/>
      <c r="MQI9" s="482"/>
      <c r="MQJ9" s="509"/>
      <c r="MQK9" s="508" t="s">
        <v>359</v>
      </c>
      <c r="MQL9" s="482"/>
      <c r="MQM9" s="482"/>
      <c r="MQN9" s="509"/>
      <c r="MQO9" s="508" t="s">
        <v>359</v>
      </c>
      <c r="MQP9" s="482"/>
      <c r="MQQ9" s="482"/>
      <c r="MQR9" s="509"/>
      <c r="MQS9" s="508" t="s">
        <v>359</v>
      </c>
      <c r="MQT9" s="482"/>
      <c r="MQU9" s="482"/>
      <c r="MQV9" s="509"/>
      <c r="MQW9" s="508" t="s">
        <v>359</v>
      </c>
      <c r="MQX9" s="482"/>
      <c r="MQY9" s="482"/>
      <c r="MQZ9" s="509"/>
      <c r="MRA9" s="508" t="s">
        <v>359</v>
      </c>
      <c r="MRB9" s="482"/>
      <c r="MRC9" s="482"/>
      <c r="MRD9" s="509"/>
      <c r="MRE9" s="508" t="s">
        <v>359</v>
      </c>
      <c r="MRF9" s="482"/>
      <c r="MRG9" s="482"/>
      <c r="MRH9" s="509"/>
      <c r="MRI9" s="508" t="s">
        <v>359</v>
      </c>
      <c r="MRJ9" s="482"/>
      <c r="MRK9" s="482"/>
      <c r="MRL9" s="509"/>
      <c r="MRM9" s="508" t="s">
        <v>359</v>
      </c>
      <c r="MRN9" s="482"/>
      <c r="MRO9" s="482"/>
      <c r="MRP9" s="509"/>
      <c r="MRQ9" s="508" t="s">
        <v>359</v>
      </c>
      <c r="MRR9" s="482"/>
      <c r="MRS9" s="482"/>
      <c r="MRT9" s="509"/>
      <c r="MRU9" s="508" t="s">
        <v>359</v>
      </c>
      <c r="MRV9" s="482"/>
      <c r="MRW9" s="482"/>
      <c r="MRX9" s="509"/>
      <c r="MRY9" s="508" t="s">
        <v>359</v>
      </c>
      <c r="MRZ9" s="482"/>
      <c r="MSA9" s="482"/>
      <c r="MSB9" s="509"/>
      <c r="MSC9" s="508" t="s">
        <v>359</v>
      </c>
      <c r="MSD9" s="482"/>
      <c r="MSE9" s="482"/>
      <c r="MSF9" s="509"/>
      <c r="MSG9" s="508" t="s">
        <v>359</v>
      </c>
      <c r="MSH9" s="482"/>
      <c r="MSI9" s="482"/>
      <c r="MSJ9" s="509"/>
      <c r="MSK9" s="508" t="s">
        <v>359</v>
      </c>
      <c r="MSL9" s="482"/>
      <c r="MSM9" s="482"/>
      <c r="MSN9" s="509"/>
      <c r="MSO9" s="508" t="s">
        <v>359</v>
      </c>
      <c r="MSP9" s="482"/>
      <c r="MSQ9" s="482"/>
      <c r="MSR9" s="509"/>
      <c r="MSS9" s="508" t="s">
        <v>359</v>
      </c>
      <c r="MST9" s="482"/>
      <c r="MSU9" s="482"/>
      <c r="MSV9" s="509"/>
      <c r="MSW9" s="508" t="s">
        <v>359</v>
      </c>
      <c r="MSX9" s="482"/>
      <c r="MSY9" s="482"/>
      <c r="MSZ9" s="509"/>
      <c r="MTA9" s="508" t="s">
        <v>359</v>
      </c>
      <c r="MTB9" s="482"/>
      <c r="MTC9" s="482"/>
      <c r="MTD9" s="509"/>
      <c r="MTE9" s="508" t="s">
        <v>359</v>
      </c>
      <c r="MTF9" s="482"/>
      <c r="MTG9" s="482"/>
      <c r="MTH9" s="509"/>
      <c r="MTI9" s="508" t="s">
        <v>359</v>
      </c>
      <c r="MTJ9" s="482"/>
      <c r="MTK9" s="482"/>
      <c r="MTL9" s="509"/>
      <c r="MTM9" s="508" t="s">
        <v>359</v>
      </c>
      <c r="MTN9" s="482"/>
      <c r="MTO9" s="482"/>
      <c r="MTP9" s="509"/>
      <c r="MTQ9" s="508" t="s">
        <v>359</v>
      </c>
      <c r="MTR9" s="482"/>
      <c r="MTS9" s="482"/>
      <c r="MTT9" s="509"/>
      <c r="MTU9" s="508" t="s">
        <v>359</v>
      </c>
      <c r="MTV9" s="482"/>
      <c r="MTW9" s="482"/>
      <c r="MTX9" s="509"/>
      <c r="MTY9" s="508" t="s">
        <v>359</v>
      </c>
      <c r="MTZ9" s="482"/>
      <c r="MUA9" s="482"/>
      <c r="MUB9" s="509"/>
      <c r="MUC9" s="508" t="s">
        <v>359</v>
      </c>
      <c r="MUD9" s="482"/>
      <c r="MUE9" s="482"/>
      <c r="MUF9" s="509"/>
      <c r="MUG9" s="508" t="s">
        <v>359</v>
      </c>
      <c r="MUH9" s="482"/>
      <c r="MUI9" s="482"/>
      <c r="MUJ9" s="509"/>
      <c r="MUK9" s="508" t="s">
        <v>359</v>
      </c>
      <c r="MUL9" s="482"/>
      <c r="MUM9" s="482"/>
      <c r="MUN9" s="509"/>
      <c r="MUO9" s="508" t="s">
        <v>359</v>
      </c>
      <c r="MUP9" s="482"/>
      <c r="MUQ9" s="482"/>
      <c r="MUR9" s="509"/>
      <c r="MUS9" s="508" t="s">
        <v>359</v>
      </c>
      <c r="MUT9" s="482"/>
      <c r="MUU9" s="482"/>
      <c r="MUV9" s="509"/>
      <c r="MUW9" s="508" t="s">
        <v>359</v>
      </c>
      <c r="MUX9" s="482"/>
      <c r="MUY9" s="482"/>
      <c r="MUZ9" s="509"/>
      <c r="MVA9" s="508" t="s">
        <v>359</v>
      </c>
      <c r="MVB9" s="482"/>
      <c r="MVC9" s="482"/>
      <c r="MVD9" s="509"/>
      <c r="MVE9" s="508" t="s">
        <v>359</v>
      </c>
      <c r="MVF9" s="482"/>
      <c r="MVG9" s="482"/>
      <c r="MVH9" s="509"/>
      <c r="MVI9" s="508" t="s">
        <v>359</v>
      </c>
      <c r="MVJ9" s="482"/>
      <c r="MVK9" s="482"/>
      <c r="MVL9" s="509"/>
      <c r="MVM9" s="508" t="s">
        <v>359</v>
      </c>
      <c r="MVN9" s="482"/>
      <c r="MVO9" s="482"/>
      <c r="MVP9" s="509"/>
      <c r="MVQ9" s="508" t="s">
        <v>359</v>
      </c>
      <c r="MVR9" s="482"/>
      <c r="MVS9" s="482"/>
      <c r="MVT9" s="509"/>
      <c r="MVU9" s="508" t="s">
        <v>359</v>
      </c>
      <c r="MVV9" s="482"/>
      <c r="MVW9" s="482"/>
      <c r="MVX9" s="509"/>
      <c r="MVY9" s="508" t="s">
        <v>359</v>
      </c>
      <c r="MVZ9" s="482"/>
      <c r="MWA9" s="482"/>
      <c r="MWB9" s="509"/>
      <c r="MWC9" s="508" t="s">
        <v>359</v>
      </c>
      <c r="MWD9" s="482"/>
      <c r="MWE9" s="482"/>
      <c r="MWF9" s="509"/>
      <c r="MWG9" s="508" t="s">
        <v>359</v>
      </c>
      <c r="MWH9" s="482"/>
      <c r="MWI9" s="482"/>
      <c r="MWJ9" s="509"/>
      <c r="MWK9" s="508" t="s">
        <v>359</v>
      </c>
      <c r="MWL9" s="482"/>
      <c r="MWM9" s="482"/>
      <c r="MWN9" s="509"/>
      <c r="MWO9" s="508" t="s">
        <v>359</v>
      </c>
      <c r="MWP9" s="482"/>
      <c r="MWQ9" s="482"/>
      <c r="MWR9" s="509"/>
      <c r="MWS9" s="508" t="s">
        <v>359</v>
      </c>
      <c r="MWT9" s="482"/>
      <c r="MWU9" s="482"/>
      <c r="MWV9" s="509"/>
      <c r="MWW9" s="508" t="s">
        <v>359</v>
      </c>
      <c r="MWX9" s="482"/>
      <c r="MWY9" s="482"/>
      <c r="MWZ9" s="509"/>
      <c r="MXA9" s="508" t="s">
        <v>359</v>
      </c>
      <c r="MXB9" s="482"/>
      <c r="MXC9" s="482"/>
      <c r="MXD9" s="509"/>
      <c r="MXE9" s="508" t="s">
        <v>359</v>
      </c>
      <c r="MXF9" s="482"/>
      <c r="MXG9" s="482"/>
      <c r="MXH9" s="509"/>
      <c r="MXI9" s="508" t="s">
        <v>359</v>
      </c>
      <c r="MXJ9" s="482"/>
      <c r="MXK9" s="482"/>
      <c r="MXL9" s="509"/>
      <c r="MXM9" s="508" t="s">
        <v>359</v>
      </c>
      <c r="MXN9" s="482"/>
      <c r="MXO9" s="482"/>
      <c r="MXP9" s="509"/>
      <c r="MXQ9" s="508" t="s">
        <v>359</v>
      </c>
      <c r="MXR9" s="482"/>
      <c r="MXS9" s="482"/>
      <c r="MXT9" s="509"/>
      <c r="MXU9" s="508" t="s">
        <v>359</v>
      </c>
      <c r="MXV9" s="482"/>
      <c r="MXW9" s="482"/>
      <c r="MXX9" s="509"/>
      <c r="MXY9" s="508" t="s">
        <v>359</v>
      </c>
      <c r="MXZ9" s="482"/>
      <c r="MYA9" s="482"/>
      <c r="MYB9" s="509"/>
      <c r="MYC9" s="508" t="s">
        <v>359</v>
      </c>
      <c r="MYD9" s="482"/>
      <c r="MYE9" s="482"/>
      <c r="MYF9" s="509"/>
      <c r="MYG9" s="508" t="s">
        <v>359</v>
      </c>
      <c r="MYH9" s="482"/>
      <c r="MYI9" s="482"/>
      <c r="MYJ9" s="509"/>
      <c r="MYK9" s="508" t="s">
        <v>359</v>
      </c>
      <c r="MYL9" s="482"/>
      <c r="MYM9" s="482"/>
      <c r="MYN9" s="509"/>
      <c r="MYO9" s="508" t="s">
        <v>359</v>
      </c>
      <c r="MYP9" s="482"/>
      <c r="MYQ9" s="482"/>
      <c r="MYR9" s="509"/>
      <c r="MYS9" s="508" t="s">
        <v>359</v>
      </c>
      <c r="MYT9" s="482"/>
      <c r="MYU9" s="482"/>
      <c r="MYV9" s="509"/>
      <c r="MYW9" s="508" t="s">
        <v>359</v>
      </c>
      <c r="MYX9" s="482"/>
      <c r="MYY9" s="482"/>
      <c r="MYZ9" s="509"/>
      <c r="MZA9" s="508" t="s">
        <v>359</v>
      </c>
      <c r="MZB9" s="482"/>
      <c r="MZC9" s="482"/>
      <c r="MZD9" s="509"/>
      <c r="MZE9" s="508" t="s">
        <v>359</v>
      </c>
      <c r="MZF9" s="482"/>
      <c r="MZG9" s="482"/>
      <c r="MZH9" s="509"/>
      <c r="MZI9" s="508" t="s">
        <v>359</v>
      </c>
      <c r="MZJ9" s="482"/>
      <c r="MZK9" s="482"/>
      <c r="MZL9" s="509"/>
      <c r="MZM9" s="508" t="s">
        <v>359</v>
      </c>
      <c r="MZN9" s="482"/>
      <c r="MZO9" s="482"/>
      <c r="MZP9" s="509"/>
      <c r="MZQ9" s="508" t="s">
        <v>359</v>
      </c>
      <c r="MZR9" s="482"/>
      <c r="MZS9" s="482"/>
      <c r="MZT9" s="509"/>
      <c r="MZU9" s="508" t="s">
        <v>359</v>
      </c>
      <c r="MZV9" s="482"/>
      <c r="MZW9" s="482"/>
      <c r="MZX9" s="509"/>
      <c r="MZY9" s="508" t="s">
        <v>359</v>
      </c>
      <c r="MZZ9" s="482"/>
      <c r="NAA9" s="482"/>
      <c r="NAB9" s="509"/>
      <c r="NAC9" s="508" t="s">
        <v>359</v>
      </c>
      <c r="NAD9" s="482"/>
      <c r="NAE9" s="482"/>
      <c r="NAF9" s="509"/>
      <c r="NAG9" s="508" t="s">
        <v>359</v>
      </c>
      <c r="NAH9" s="482"/>
      <c r="NAI9" s="482"/>
      <c r="NAJ9" s="509"/>
      <c r="NAK9" s="508" t="s">
        <v>359</v>
      </c>
      <c r="NAL9" s="482"/>
      <c r="NAM9" s="482"/>
      <c r="NAN9" s="509"/>
      <c r="NAO9" s="508" t="s">
        <v>359</v>
      </c>
      <c r="NAP9" s="482"/>
      <c r="NAQ9" s="482"/>
      <c r="NAR9" s="509"/>
      <c r="NAS9" s="508" t="s">
        <v>359</v>
      </c>
      <c r="NAT9" s="482"/>
      <c r="NAU9" s="482"/>
      <c r="NAV9" s="509"/>
      <c r="NAW9" s="508" t="s">
        <v>359</v>
      </c>
      <c r="NAX9" s="482"/>
      <c r="NAY9" s="482"/>
      <c r="NAZ9" s="509"/>
      <c r="NBA9" s="508" t="s">
        <v>359</v>
      </c>
      <c r="NBB9" s="482"/>
      <c r="NBC9" s="482"/>
      <c r="NBD9" s="509"/>
      <c r="NBE9" s="508" t="s">
        <v>359</v>
      </c>
      <c r="NBF9" s="482"/>
      <c r="NBG9" s="482"/>
      <c r="NBH9" s="509"/>
      <c r="NBI9" s="508" t="s">
        <v>359</v>
      </c>
      <c r="NBJ9" s="482"/>
      <c r="NBK9" s="482"/>
      <c r="NBL9" s="509"/>
      <c r="NBM9" s="508" t="s">
        <v>359</v>
      </c>
      <c r="NBN9" s="482"/>
      <c r="NBO9" s="482"/>
      <c r="NBP9" s="509"/>
      <c r="NBQ9" s="508" t="s">
        <v>359</v>
      </c>
      <c r="NBR9" s="482"/>
      <c r="NBS9" s="482"/>
      <c r="NBT9" s="509"/>
      <c r="NBU9" s="508" t="s">
        <v>359</v>
      </c>
      <c r="NBV9" s="482"/>
      <c r="NBW9" s="482"/>
      <c r="NBX9" s="509"/>
      <c r="NBY9" s="508" t="s">
        <v>359</v>
      </c>
      <c r="NBZ9" s="482"/>
      <c r="NCA9" s="482"/>
      <c r="NCB9" s="509"/>
      <c r="NCC9" s="508" t="s">
        <v>359</v>
      </c>
      <c r="NCD9" s="482"/>
      <c r="NCE9" s="482"/>
      <c r="NCF9" s="509"/>
      <c r="NCG9" s="508" t="s">
        <v>359</v>
      </c>
      <c r="NCH9" s="482"/>
      <c r="NCI9" s="482"/>
      <c r="NCJ9" s="509"/>
      <c r="NCK9" s="508" t="s">
        <v>359</v>
      </c>
      <c r="NCL9" s="482"/>
      <c r="NCM9" s="482"/>
      <c r="NCN9" s="509"/>
      <c r="NCO9" s="508" t="s">
        <v>359</v>
      </c>
      <c r="NCP9" s="482"/>
      <c r="NCQ9" s="482"/>
      <c r="NCR9" s="509"/>
      <c r="NCS9" s="508" t="s">
        <v>359</v>
      </c>
      <c r="NCT9" s="482"/>
      <c r="NCU9" s="482"/>
      <c r="NCV9" s="509"/>
      <c r="NCW9" s="508" t="s">
        <v>359</v>
      </c>
      <c r="NCX9" s="482"/>
      <c r="NCY9" s="482"/>
      <c r="NCZ9" s="509"/>
      <c r="NDA9" s="508" t="s">
        <v>359</v>
      </c>
      <c r="NDB9" s="482"/>
      <c r="NDC9" s="482"/>
      <c r="NDD9" s="509"/>
      <c r="NDE9" s="508" t="s">
        <v>359</v>
      </c>
      <c r="NDF9" s="482"/>
      <c r="NDG9" s="482"/>
      <c r="NDH9" s="509"/>
      <c r="NDI9" s="508" t="s">
        <v>359</v>
      </c>
      <c r="NDJ9" s="482"/>
      <c r="NDK9" s="482"/>
      <c r="NDL9" s="509"/>
      <c r="NDM9" s="508" t="s">
        <v>359</v>
      </c>
      <c r="NDN9" s="482"/>
      <c r="NDO9" s="482"/>
      <c r="NDP9" s="509"/>
      <c r="NDQ9" s="508" t="s">
        <v>359</v>
      </c>
      <c r="NDR9" s="482"/>
      <c r="NDS9" s="482"/>
      <c r="NDT9" s="509"/>
      <c r="NDU9" s="508" t="s">
        <v>359</v>
      </c>
      <c r="NDV9" s="482"/>
      <c r="NDW9" s="482"/>
      <c r="NDX9" s="509"/>
      <c r="NDY9" s="508" t="s">
        <v>359</v>
      </c>
      <c r="NDZ9" s="482"/>
      <c r="NEA9" s="482"/>
      <c r="NEB9" s="509"/>
      <c r="NEC9" s="508" t="s">
        <v>359</v>
      </c>
      <c r="NED9" s="482"/>
      <c r="NEE9" s="482"/>
      <c r="NEF9" s="509"/>
      <c r="NEG9" s="508" t="s">
        <v>359</v>
      </c>
      <c r="NEH9" s="482"/>
      <c r="NEI9" s="482"/>
      <c r="NEJ9" s="509"/>
      <c r="NEK9" s="508" t="s">
        <v>359</v>
      </c>
      <c r="NEL9" s="482"/>
      <c r="NEM9" s="482"/>
      <c r="NEN9" s="509"/>
      <c r="NEO9" s="508" t="s">
        <v>359</v>
      </c>
      <c r="NEP9" s="482"/>
      <c r="NEQ9" s="482"/>
      <c r="NER9" s="509"/>
      <c r="NES9" s="508" t="s">
        <v>359</v>
      </c>
      <c r="NET9" s="482"/>
      <c r="NEU9" s="482"/>
      <c r="NEV9" s="509"/>
      <c r="NEW9" s="508" t="s">
        <v>359</v>
      </c>
      <c r="NEX9" s="482"/>
      <c r="NEY9" s="482"/>
      <c r="NEZ9" s="509"/>
      <c r="NFA9" s="508" t="s">
        <v>359</v>
      </c>
      <c r="NFB9" s="482"/>
      <c r="NFC9" s="482"/>
      <c r="NFD9" s="509"/>
      <c r="NFE9" s="508" t="s">
        <v>359</v>
      </c>
      <c r="NFF9" s="482"/>
      <c r="NFG9" s="482"/>
      <c r="NFH9" s="509"/>
      <c r="NFI9" s="508" t="s">
        <v>359</v>
      </c>
      <c r="NFJ9" s="482"/>
      <c r="NFK9" s="482"/>
      <c r="NFL9" s="509"/>
      <c r="NFM9" s="508" t="s">
        <v>359</v>
      </c>
      <c r="NFN9" s="482"/>
      <c r="NFO9" s="482"/>
      <c r="NFP9" s="509"/>
      <c r="NFQ9" s="508" t="s">
        <v>359</v>
      </c>
      <c r="NFR9" s="482"/>
      <c r="NFS9" s="482"/>
      <c r="NFT9" s="509"/>
      <c r="NFU9" s="508" t="s">
        <v>359</v>
      </c>
      <c r="NFV9" s="482"/>
      <c r="NFW9" s="482"/>
      <c r="NFX9" s="509"/>
      <c r="NFY9" s="508" t="s">
        <v>359</v>
      </c>
      <c r="NFZ9" s="482"/>
      <c r="NGA9" s="482"/>
      <c r="NGB9" s="509"/>
      <c r="NGC9" s="508" t="s">
        <v>359</v>
      </c>
      <c r="NGD9" s="482"/>
      <c r="NGE9" s="482"/>
      <c r="NGF9" s="509"/>
      <c r="NGG9" s="508" t="s">
        <v>359</v>
      </c>
      <c r="NGH9" s="482"/>
      <c r="NGI9" s="482"/>
      <c r="NGJ9" s="509"/>
      <c r="NGK9" s="508" t="s">
        <v>359</v>
      </c>
      <c r="NGL9" s="482"/>
      <c r="NGM9" s="482"/>
      <c r="NGN9" s="509"/>
      <c r="NGO9" s="508" t="s">
        <v>359</v>
      </c>
      <c r="NGP9" s="482"/>
      <c r="NGQ9" s="482"/>
      <c r="NGR9" s="509"/>
      <c r="NGS9" s="508" t="s">
        <v>359</v>
      </c>
      <c r="NGT9" s="482"/>
      <c r="NGU9" s="482"/>
      <c r="NGV9" s="509"/>
      <c r="NGW9" s="508" t="s">
        <v>359</v>
      </c>
      <c r="NGX9" s="482"/>
      <c r="NGY9" s="482"/>
      <c r="NGZ9" s="509"/>
      <c r="NHA9" s="508" t="s">
        <v>359</v>
      </c>
      <c r="NHB9" s="482"/>
      <c r="NHC9" s="482"/>
      <c r="NHD9" s="509"/>
      <c r="NHE9" s="508" t="s">
        <v>359</v>
      </c>
      <c r="NHF9" s="482"/>
      <c r="NHG9" s="482"/>
      <c r="NHH9" s="509"/>
      <c r="NHI9" s="508" t="s">
        <v>359</v>
      </c>
      <c r="NHJ9" s="482"/>
      <c r="NHK9" s="482"/>
      <c r="NHL9" s="509"/>
      <c r="NHM9" s="508" t="s">
        <v>359</v>
      </c>
      <c r="NHN9" s="482"/>
      <c r="NHO9" s="482"/>
      <c r="NHP9" s="509"/>
      <c r="NHQ9" s="508" t="s">
        <v>359</v>
      </c>
      <c r="NHR9" s="482"/>
      <c r="NHS9" s="482"/>
      <c r="NHT9" s="509"/>
      <c r="NHU9" s="508" t="s">
        <v>359</v>
      </c>
      <c r="NHV9" s="482"/>
      <c r="NHW9" s="482"/>
      <c r="NHX9" s="509"/>
      <c r="NHY9" s="508" t="s">
        <v>359</v>
      </c>
      <c r="NHZ9" s="482"/>
      <c r="NIA9" s="482"/>
      <c r="NIB9" s="509"/>
      <c r="NIC9" s="508" t="s">
        <v>359</v>
      </c>
      <c r="NID9" s="482"/>
      <c r="NIE9" s="482"/>
      <c r="NIF9" s="509"/>
      <c r="NIG9" s="508" t="s">
        <v>359</v>
      </c>
      <c r="NIH9" s="482"/>
      <c r="NII9" s="482"/>
      <c r="NIJ9" s="509"/>
      <c r="NIK9" s="508" t="s">
        <v>359</v>
      </c>
      <c r="NIL9" s="482"/>
      <c r="NIM9" s="482"/>
      <c r="NIN9" s="509"/>
      <c r="NIO9" s="508" t="s">
        <v>359</v>
      </c>
      <c r="NIP9" s="482"/>
      <c r="NIQ9" s="482"/>
      <c r="NIR9" s="509"/>
      <c r="NIS9" s="508" t="s">
        <v>359</v>
      </c>
      <c r="NIT9" s="482"/>
      <c r="NIU9" s="482"/>
      <c r="NIV9" s="509"/>
      <c r="NIW9" s="508" t="s">
        <v>359</v>
      </c>
      <c r="NIX9" s="482"/>
      <c r="NIY9" s="482"/>
      <c r="NIZ9" s="509"/>
      <c r="NJA9" s="508" t="s">
        <v>359</v>
      </c>
      <c r="NJB9" s="482"/>
      <c r="NJC9" s="482"/>
      <c r="NJD9" s="509"/>
      <c r="NJE9" s="508" t="s">
        <v>359</v>
      </c>
      <c r="NJF9" s="482"/>
      <c r="NJG9" s="482"/>
      <c r="NJH9" s="509"/>
      <c r="NJI9" s="508" t="s">
        <v>359</v>
      </c>
      <c r="NJJ9" s="482"/>
      <c r="NJK9" s="482"/>
      <c r="NJL9" s="509"/>
      <c r="NJM9" s="508" t="s">
        <v>359</v>
      </c>
      <c r="NJN9" s="482"/>
      <c r="NJO9" s="482"/>
      <c r="NJP9" s="509"/>
      <c r="NJQ9" s="508" t="s">
        <v>359</v>
      </c>
      <c r="NJR9" s="482"/>
      <c r="NJS9" s="482"/>
      <c r="NJT9" s="509"/>
      <c r="NJU9" s="508" t="s">
        <v>359</v>
      </c>
      <c r="NJV9" s="482"/>
      <c r="NJW9" s="482"/>
      <c r="NJX9" s="509"/>
      <c r="NJY9" s="508" t="s">
        <v>359</v>
      </c>
      <c r="NJZ9" s="482"/>
      <c r="NKA9" s="482"/>
      <c r="NKB9" s="509"/>
      <c r="NKC9" s="508" t="s">
        <v>359</v>
      </c>
      <c r="NKD9" s="482"/>
      <c r="NKE9" s="482"/>
      <c r="NKF9" s="509"/>
      <c r="NKG9" s="508" t="s">
        <v>359</v>
      </c>
      <c r="NKH9" s="482"/>
      <c r="NKI9" s="482"/>
      <c r="NKJ9" s="509"/>
      <c r="NKK9" s="508" t="s">
        <v>359</v>
      </c>
      <c r="NKL9" s="482"/>
      <c r="NKM9" s="482"/>
      <c r="NKN9" s="509"/>
      <c r="NKO9" s="508" t="s">
        <v>359</v>
      </c>
      <c r="NKP9" s="482"/>
      <c r="NKQ9" s="482"/>
      <c r="NKR9" s="509"/>
      <c r="NKS9" s="508" t="s">
        <v>359</v>
      </c>
      <c r="NKT9" s="482"/>
      <c r="NKU9" s="482"/>
      <c r="NKV9" s="509"/>
      <c r="NKW9" s="508" t="s">
        <v>359</v>
      </c>
      <c r="NKX9" s="482"/>
      <c r="NKY9" s="482"/>
      <c r="NKZ9" s="509"/>
      <c r="NLA9" s="508" t="s">
        <v>359</v>
      </c>
      <c r="NLB9" s="482"/>
      <c r="NLC9" s="482"/>
      <c r="NLD9" s="509"/>
      <c r="NLE9" s="508" t="s">
        <v>359</v>
      </c>
      <c r="NLF9" s="482"/>
      <c r="NLG9" s="482"/>
      <c r="NLH9" s="509"/>
      <c r="NLI9" s="508" t="s">
        <v>359</v>
      </c>
      <c r="NLJ9" s="482"/>
      <c r="NLK9" s="482"/>
      <c r="NLL9" s="509"/>
      <c r="NLM9" s="508" t="s">
        <v>359</v>
      </c>
      <c r="NLN9" s="482"/>
      <c r="NLO9" s="482"/>
      <c r="NLP9" s="509"/>
      <c r="NLQ9" s="508" t="s">
        <v>359</v>
      </c>
      <c r="NLR9" s="482"/>
      <c r="NLS9" s="482"/>
      <c r="NLT9" s="509"/>
      <c r="NLU9" s="508" t="s">
        <v>359</v>
      </c>
      <c r="NLV9" s="482"/>
      <c r="NLW9" s="482"/>
      <c r="NLX9" s="509"/>
      <c r="NLY9" s="508" t="s">
        <v>359</v>
      </c>
      <c r="NLZ9" s="482"/>
      <c r="NMA9" s="482"/>
      <c r="NMB9" s="509"/>
      <c r="NMC9" s="508" t="s">
        <v>359</v>
      </c>
      <c r="NMD9" s="482"/>
      <c r="NME9" s="482"/>
      <c r="NMF9" s="509"/>
      <c r="NMG9" s="508" t="s">
        <v>359</v>
      </c>
      <c r="NMH9" s="482"/>
      <c r="NMI9" s="482"/>
      <c r="NMJ9" s="509"/>
      <c r="NMK9" s="508" t="s">
        <v>359</v>
      </c>
      <c r="NML9" s="482"/>
      <c r="NMM9" s="482"/>
      <c r="NMN9" s="509"/>
      <c r="NMO9" s="508" t="s">
        <v>359</v>
      </c>
      <c r="NMP9" s="482"/>
      <c r="NMQ9" s="482"/>
      <c r="NMR9" s="509"/>
      <c r="NMS9" s="508" t="s">
        <v>359</v>
      </c>
      <c r="NMT9" s="482"/>
      <c r="NMU9" s="482"/>
      <c r="NMV9" s="509"/>
      <c r="NMW9" s="508" t="s">
        <v>359</v>
      </c>
      <c r="NMX9" s="482"/>
      <c r="NMY9" s="482"/>
      <c r="NMZ9" s="509"/>
      <c r="NNA9" s="508" t="s">
        <v>359</v>
      </c>
      <c r="NNB9" s="482"/>
      <c r="NNC9" s="482"/>
      <c r="NND9" s="509"/>
      <c r="NNE9" s="508" t="s">
        <v>359</v>
      </c>
      <c r="NNF9" s="482"/>
      <c r="NNG9" s="482"/>
      <c r="NNH9" s="509"/>
      <c r="NNI9" s="508" t="s">
        <v>359</v>
      </c>
      <c r="NNJ9" s="482"/>
      <c r="NNK9" s="482"/>
      <c r="NNL9" s="509"/>
      <c r="NNM9" s="508" t="s">
        <v>359</v>
      </c>
      <c r="NNN9" s="482"/>
      <c r="NNO9" s="482"/>
      <c r="NNP9" s="509"/>
      <c r="NNQ9" s="508" t="s">
        <v>359</v>
      </c>
      <c r="NNR9" s="482"/>
      <c r="NNS9" s="482"/>
      <c r="NNT9" s="509"/>
      <c r="NNU9" s="508" t="s">
        <v>359</v>
      </c>
      <c r="NNV9" s="482"/>
      <c r="NNW9" s="482"/>
      <c r="NNX9" s="509"/>
      <c r="NNY9" s="508" t="s">
        <v>359</v>
      </c>
      <c r="NNZ9" s="482"/>
      <c r="NOA9" s="482"/>
      <c r="NOB9" s="509"/>
      <c r="NOC9" s="508" t="s">
        <v>359</v>
      </c>
      <c r="NOD9" s="482"/>
      <c r="NOE9" s="482"/>
      <c r="NOF9" s="509"/>
      <c r="NOG9" s="508" t="s">
        <v>359</v>
      </c>
      <c r="NOH9" s="482"/>
      <c r="NOI9" s="482"/>
      <c r="NOJ9" s="509"/>
      <c r="NOK9" s="508" t="s">
        <v>359</v>
      </c>
      <c r="NOL9" s="482"/>
      <c r="NOM9" s="482"/>
      <c r="NON9" s="509"/>
      <c r="NOO9" s="508" t="s">
        <v>359</v>
      </c>
      <c r="NOP9" s="482"/>
      <c r="NOQ9" s="482"/>
      <c r="NOR9" s="509"/>
      <c r="NOS9" s="508" t="s">
        <v>359</v>
      </c>
      <c r="NOT9" s="482"/>
      <c r="NOU9" s="482"/>
      <c r="NOV9" s="509"/>
      <c r="NOW9" s="508" t="s">
        <v>359</v>
      </c>
      <c r="NOX9" s="482"/>
      <c r="NOY9" s="482"/>
      <c r="NOZ9" s="509"/>
      <c r="NPA9" s="508" t="s">
        <v>359</v>
      </c>
      <c r="NPB9" s="482"/>
      <c r="NPC9" s="482"/>
      <c r="NPD9" s="509"/>
      <c r="NPE9" s="508" t="s">
        <v>359</v>
      </c>
      <c r="NPF9" s="482"/>
      <c r="NPG9" s="482"/>
      <c r="NPH9" s="509"/>
      <c r="NPI9" s="508" t="s">
        <v>359</v>
      </c>
      <c r="NPJ9" s="482"/>
      <c r="NPK9" s="482"/>
      <c r="NPL9" s="509"/>
      <c r="NPM9" s="508" t="s">
        <v>359</v>
      </c>
      <c r="NPN9" s="482"/>
      <c r="NPO9" s="482"/>
      <c r="NPP9" s="509"/>
      <c r="NPQ9" s="508" t="s">
        <v>359</v>
      </c>
      <c r="NPR9" s="482"/>
      <c r="NPS9" s="482"/>
      <c r="NPT9" s="509"/>
      <c r="NPU9" s="508" t="s">
        <v>359</v>
      </c>
      <c r="NPV9" s="482"/>
      <c r="NPW9" s="482"/>
      <c r="NPX9" s="509"/>
      <c r="NPY9" s="508" t="s">
        <v>359</v>
      </c>
      <c r="NPZ9" s="482"/>
      <c r="NQA9" s="482"/>
      <c r="NQB9" s="509"/>
      <c r="NQC9" s="508" t="s">
        <v>359</v>
      </c>
      <c r="NQD9" s="482"/>
      <c r="NQE9" s="482"/>
      <c r="NQF9" s="509"/>
      <c r="NQG9" s="508" t="s">
        <v>359</v>
      </c>
      <c r="NQH9" s="482"/>
      <c r="NQI9" s="482"/>
      <c r="NQJ9" s="509"/>
      <c r="NQK9" s="508" t="s">
        <v>359</v>
      </c>
      <c r="NQL9" s="482"/>
      <c r="NQM9" s="482"/>
      <c r="NQN9" s="509"/>
      <c r="NQO9" s="508" t="s">
        <v>359</v>
      </c>
      <c r="NQP9" s="482"/>
      <c r="NQQ9" s="482"/>
      <c r="NQR9" s="509"/>
      <c r="NQS9" s="508" t="s">
        <v>359</v>
      </c>
      <c r="NQT9" s="482"/>
      <c r="NQU9" s="482"/>
      <c r="NQV9" s="509"/>
      <c r="NQW9" s="508" t="s">
        <v>359</v>
      </c>
      <c r="NQX9" s="482"/>
      <c r="NQY9" s="482"/>
      <c r="NQZ9" s="509"/>
      <c r="NRA9" s="508" t="s">
        <v>359</v>
      </c>
      <c r="NRB9" s="482"/>
      <c r="NRC9" s="482"/>
      <c r="NRD9" s="509"/>
      <c r="NRE9" s="508" t="s">
        <v>359</v>
      </c>
      <c r="NRF9" s="482"/>
      <c r="NRG9" s="482"/>
      <c r="NRH9" s="509"/>
      <c r="NRI9" s="508" t="s">
        <v>359</v>
      </c>
      <c r="NRJ9" s="482"/>
      <c r="NRK9" s="482"/>
      <c r="NRL9" s="509"/>
      <c r="NRM9" s="508" t="s">
        <v>359</v>
      </c>
      <c r="NRN9" s="482"/>
      <c r="NRO9" s="482"/>
      <c r="NRP9" s="509"/>
      <c r="NRQ9" s="508" t="s">
        <v>359</v>
      </c>
      <c r="NRR9" s="482"/>
      <c r="NRS9" s="482"/>
      <c r="NRT9" s="509"/>
      <c r="NRU9" s="508" t="s">
        <v>359</v>
      </c>
      <c r="NRV9" s="482"/>
      <c r="NRW9" s="482"/>
      <c r="NRX9" s="509"/>
      <c r="NRY9" s="508" t="s">
        <v>359</v>
      </c>
      <c r="NRZ9" s="482"/>
      <c r="NSA9" s="482"/>
      <c r="NSB9" s="509"/>
      <c r="NSC9" s="508" t="s">
        <v>359</v>
      </c>
      <c r="NSD9" s="482"/>
      <c r="NSE9" s="482"/>
      <c r="NSF9" s="509"/>
      <c r="NSG9" s="508" t="s">
        <v>359</v>
      </c>
      <c r="NSH9" s="482"/>
      <c r="NSI9" s="482"/>
      <c r="NSJ9" s="509"/>
      <c r="NSK9" s="508" t="s">
        <v>359</v>
      </c>
      <c r="NSL9" s="482"/>
      <c r="NSM9" s="482"/>
      <c r="NSN9" s="509"/>
      <c r="NSO9" s="508" t="s">
        <v>359</v>
      </c>
      <c r="NSP9" s="482"/>
      <c r="NSQ9" s="482"/>
      <c r="NSR9" s="509"/>
      <c r="NSS9" s="508" t="s">
        <v>359</v>
      </c>
      <c r="NST9" s="482"/>
      <c r="NSU9" s="482"/>
      <c r="NSV9" s="509"/>
      <c r="NSW9" s="508" t="s">
        <v>359</v>
      </c>
      <c r="NSX9" s="482"/>
      <c r="NSY9" s="482"/>
      <c r="NSZ9" s="509"/>
      <c r="NTA9" s="508" t="s">
        <v>359</v>
      </c>
      <c r="NTB9" s="482"/>
      <c r="NTC9" s="482"/>
      <c r="NTD9" s="509"/>
      <c r="NTE9" s="508" t="s">
        <v>359</v>
      </c>
      <c r="NTF9" s="482"/>
      <c r="NTG9" s="482"/>
      <c r="NTH9" s="509"/>
      <c r="NTI9" s="508" t="s">
        <v>359</v>
      </c>
      <c r="NTJ9" s="482"/>
      <c r="NTK9" s="482"/>
      <c r="NTL9" s="509"/>
      <c r="NTM9" s="508" t="s">
        <v>359</v>
      </c>
      <c r="NTN9" s="482"/>
      <c r="NTO9" s="482"/>
      <c r="NTP9" s="509"/>
      <c r="NTQ9" s="508" t="s">
        <v>359</v>
      </c>
      <c r="NTR9" s="482"/>
      <c r="NTS9" s="482"/>
      <c r="NTT9" s="509"/>
      <c r="NTU9" s="508" t="s">
        <v>359</v>
      </c>
      <c r="NTV9" s="482"/>
      <c r="NTW9" s="482"/>
      <c r="NTX9" s="509"/>
      <c r="NTY9" s="508" t="s">
        <v>359</v>
      </c>
      <c r="NTZ9" s="482"/>
      <c r="NUA9" s="482"/>
      <c r="NUB9" s="509"/>
      <c r="NUC9" s="508" t="s">
        <v>359</v>
      </c>
      <c r="NUD9" s="482"/>
      <c r="NUE9" s="482"/>
      <c r="NUF9" s="509"/>
      <c r="NUG9" s="508" t="s">
        <v>359</v>
      </c>
      <c r="NUH9" s="482"/>
      <c r="NUI9" s="482"/>
      <c r="NUJ9" s="509"/>
      <c r="NUK9" s="508" t="s">
        <v>359</v>
      </c>
      <c r="NUL9" s="482"/>
      <c r="NUM9" s="482"/>
      <c r="NUN9" s="509"/>
      <c r="NUO9" s="508" t="s">
        <v>359</v>
      </c>
      <c r="NUP9" s="482"/>
      <c r="NUQ9" s="482"/>
      <c r="NUR9" s="509"/>
      <c r="NUS9" s="508" t="s">
        <v>359</v>
      </c>
      <c r="NUT9" s="482"/>
      <c r="NUU9" s="482"/>
      <c r="NUV9" s="509"/>
      <c r="NUW9" s="508" t="s">
        <v>359</v>
      </c>
      <c r="NUX9" s="482"/>
      <c r="NUY9" s="482"/>
      <c r="NUZ9" s="509"/>
      <c r="NVA9" s="508" t="s">
        <v>359</v>
      </c>
      <c r="NVB9" s="482"/>
      <c r="NVC9" s="482"/>
      <c r="NVD9" s="509"/>
      <c r="NVE9" s="508" t="s">
        <v>359</v>
      </c>
      <c r="NVF9" s="482"/>
      <c r="NVG9" s="482"/>
      <c r="NVH9" s="509"/>
      <c r="NVI9" s="508" t="s">
        <v>359</v>
      </c>
      <c r="NVJ9" s="482"/>
      <c r="NVK9" s="482"/>
      <c r="NVL9" s="509"/>
      <c r="NVM9" s="508" t="s">
        <v>359</v>
      </c>
      <c r="NVN9" s="482"/>
      <c r="NVO9" s="482"/>
      <c r="NVP9" s="509"/>
      <c r="NVQ9" s="508" t="s">
        <v>359</v>
      </c>
      <c r="NVR9" s="482"/>
      <c r="NVS9" s="482"/>
      <c r="NVT9" s="509"/>
      <c r="NVU9" s="508" t="s">
        <v>359</v>
      </c>
      <c r="NVV9" s="482"/>
      <c r="NVW9" s="482"/>
      <c r="NVX9" s="509"/>
      <c r="NVY9" s="508" t="s">
        <v>359</v>
      </c>
      <c r="NVZ9" s="482"/>
      <c r="NWA9" s="482"/>
      <c r="NWB9" s="509"/>
      <c r="NWC9" s="508" t="s">
        <v>359</v>
      </c>
      <c r="NWD9" s="482"/>
      <c r="NWE9" s="482"/>
      <c r="NWF9" s="509"/>
      <c r="NWG9" s="508" t="s">
        <v>359</v>
      </c>
      <c r="NWH9" s="482"/>
      <c r="NWI9" s="482"/>
      <c r="NWJ9" s="509"/>
      <c r="NWK9" s="508" t="s">
        <v>359</v>
      </c>
      <c r="NWL9" s="482"/>
      <c r="NWM9" s="482"/>
      <c r="NWN9" s="509"/>
      <c r="NWO9" s="508" t="s">
        <v>359</v>
      </c>
      <c r="NWP9" s="482"/>
      <c r="NWQ9" s="482"/>
      <c r="NWR9" s="509"/>
      <c r="NWS9" s="508" t="s">
        <v>359</v>
      </c>
      <c r="NWT9" s="482"/>
      <c r="NWU9" s="482"/>
      <c r="NWV9" s="509"/>
      <c r="NWW9" s="508" t="s">
        <v>359</v>
      </c>
      <c r="NWX9" s="482"/>
      <c r="NWY9" s="482"/>
      <c r="NWZ9" s="509"/>
      <c r="NXA9" s="508" t="s">
        <v>359</v>
      </c>
      <c r="NXB9" s="482"/>
      <c r="NXC9" s="482"/>
      <c r="NXD9" s="509"/>
      <c r="NXE9" s="508" t="s">
        <v>359</v>
      </c>
      <c r="NXF9" s="482"/>
      <c r="NXG9" s="482"/>
      <c r="NXH9" s="509"/>
      <c r="NXI9" s="508" t="s">
        <v>359</v>
      </c>
      <c r="NXJ9" s="482"/>
      <c r="NXK9" s="482"/>
      <c r="NXL9" s="509"/>
      <c r="NXM9" s="508" t="s">
        <v>359</v>
      </c>
      <c r="NXN9" s="482"/>
      <c r="NXO9" s="482"/>
      <c r="NXP9" s="509"/>
      <c r="NXQ9" s="508" t="s">
        <v>359</v>
      </c>
      <c r="NXR9" s="482"/>
      <c r="NXS9" s="482"/>
      <c r="NXT9" s="509"/>
      <c r="NXU9" s="508" t="s">
        <v>359</v>
      </c>
      <c r="NXV9" s="482"/>
      <c r="NXW9" s="482"/>
      <c r="NXX9" s="509"/>
      <c r="NXY9" s="508" t="s">
        <v>359</v>
      </c>
      <c r="NXZ9" s="482"/>
      <c r="NYA9" s="482"/>
      <c r="NYB9" s="509"/>
      <c r="NYC9" s="508" t="s">
        <v>359</v>
      </c>
      <c r="NYD9" s="482"/>
      <c r="NYE9" s="482"/>
      <c r="NYF9" s="509"/>
      <c r="NYG9" s="508" t="s">
        <v>359</v>
      </c>
      <c r="NYH9" s="482"/>
      <c r="NYI9" s="482"/>
      <c r="NYJ9" s="509"/>
      <c r="NYK9" s="508" t="s">
        <v>359</v>
      </c>
      <c r="NYL9" s="482"/>
      <c r="NYM9" s="482"/>
      <c r="NYN9" s="509"/>
      <c r="NYO9" s="508" t="s">
        <v>359</v>
      </c>
      <c r="NYP9" s="482"/>
      <c r="NYQ9" s="482"/>
      <c r="NYR9" s="509"/>
      <c r="NYS9" s="508" t="s">
        <v>359</v>
      </c>
      <c r="NYT9" s="482"/>
      <c r="NYU9" s="482"/>
      <c r="NYV9" s="509"/>
      <c r="NYW9" s="508" t="s">
        <v>359</v>
      </c>
      <c r="NYX9" s="482"/>
      <c r="NYY9" s="482"/>
      <c r="NYZ9" s="509"/>
      <c r="NZA9" s="508" t="s">
        <v>359</v>
      </c>
      <c r="NZB9" s="482"/>
      <c r="NZC9" s="482"/>
      <c r="NZD9" s="509"/>
      <c r="NZE9" s="508" t="s">
        <v>359</v>
      </c>
      <c r="NZF9" s="482"/>
      <c r="NZG9" s="482"/>
      <c r="NZH9" s="509"/>
      <c r="NZI9" s="508" t="s">
        <v>359</v>
      </c>
      <c r="NZJ9" s="482"/>
      <c r="NZK9" s="482"/>
      <c r="NZL9" s="509"/>
      <c r="NZM9" s="508" t="s">
        <v>359</v>
      </c>
      <c r="NZN9" s="482"/>
      <c r="NZO9" s="482"/>
      <c r="NZP9" s="509"/>
      <c r="NZQ9" s="508" t="s">
        <v>359</v>
      </c>
      <c r="NZR9" s="482"/>
      <c r="NZS9" s="482"/>
      <c r="NZT9" s="509"/>
      <c r="NZU9" s="508" t="s">
        <v>359</v>
      </c>
      <c r="NZV9" s="482"/>
      <c r="NZW9" s="482"/>
      <c r="NZX9" s="509"/>
      <c r="NZY9" s="508" t="s">
        <v>359</v>
      </c>
      <c r="NZZ9" s="482"/>
      <c r="OAA9" s="482"/>
      <c r="OAB9" s="509"/>
      <c r="OAC9" s="508" t="s">
        <v>359</v>
      </c>
      <c r="OAD9" s="482"/>
      <c r="OAE9" s="482"/>
      <c r="OAF9" s="509"/>
      <c r="OAG9" s="508" t="s">
        <v>359</v>
      </c>
      <c r="OAH9" s="482"/>
      <c r="OAI9" s="482"/>
      <c r="OAJ9" s="509"/>
      <c r="OAK9" s="508" t="s">
        <v>359</v>
      </c>
      <c r="OAL9" s="482"/>
      <c r="OAM9" s="482"/>
      <c r="OAN9" s="509"/>
      <c r="OAO9" s="508" t="s">
        <v>359</v>
      </c>
      <c r="OAP9" s="482"/>
      <c r="OAQ9" s="482"/>
      <c r="OAR9" s="509"/>
      <c r="OAS9" s="508" t="s">
        <v>359</v>
      </c>
      <c r="OAT9" s="482"/>
      <c r="OAU9" s="482"/>
      <c r="OAV9" s="509"/>
      <c r="OAW9" s="508" t="s">
        <v>359</v>
      </c>
      <c r="OAX9" s="482"/>
      <c r="OAY9" s="482"/>
      <c r="OAZ9" s="509"/>
      <c r="OBA9" s="508" t="s">
        <v>359</v>
      </c>
      <c r="OBB9" s="482"/>
      <c r="OBC9" s="482"/>
      <c r="OBD9" s="509"/>
      <c r="OBE9" s="508" t="s">
        <v>359</v>
      </c>
      <c r="OBF9" s="482"/>
      <c r="OBG9" s="482"/>
      <c r="OBH9" s="509"/>
      <c r="OBI9" s="508" t="s">
        <v>359</v>
      </c>
      <c r="OBJ9" s="482"/>
      <c r="OBK9" s="482"/>
      <c r="OBL9" s="509"/>
      <c r="OBM9" s="508" t="s">
        <v>359</v>
      </c>
      <c r="OBN9" s="482"/>
      <c r="OBO9" s="482"/>
      <c r="OBP9" s="509"/>
      <c r="OBQ9" s="508" t="s">
        <v>359</v>
      </c>
      <c r="OBR9" s="482"/>
      <c r="OBS9" s="482"/>
      <c r="OBT9" s="509"/>
      <c r="OBU9" s="508" t="s">
        <v>359</v>
      </c>
      <c r="OBV9" s="482"/>
      <c r="OBW9" s="482"/>
      <c r="OBX9" s="509"/>
      <c r="OBY9" s="508" t="s">
        <v>359</v>
      </c>
      <c r="OBZ9" s="482"/>
      <c r="OCA9" s="482"/>
      <c r="OCB9" s="509"/>
      <c r="OCC9" s="508" t="s">
        <v>359</v>
      </c>
      <c r="OCD9" s="482"/>
      <c r="OCE9" s="482"/>
      <c r="OCF9" s="509"/>
      <c r="OCG9" s="508" t="s">
        <v>359</v>
      </c>
      <c r="OCH9" s="482"/>
      <c r="OCI9" s="482"/>
      <c r="OCJ9" s="509"/>
      <c r="OCK9" s="508" t="s">
        <v>359</v>
      </c>
      <c r="OCL9" s="482"/>
      <c r="OCM9" s="482"/>
      <c r="OCN9" s="509"/>
      <c r="OCO9" s="508" t="s">
        <v>359</v>
      </c>
      <c r="OCP9" s="482"/>
      <c r="OCQ9" s="482"/>
      <c r="OCR9" s="509"/>
      <c r="OCS9" s="508" t="s">
        <v>359</v>
      </c>
      <c r="OCT9" s="482"/>
      <c r="OCU9" s="482"/>
      <c r="OCV9" s="509"/>
      <c r="OCW9" s="508" t="s">
        <v>359</v>
      </c>
      <c r="OCX9" s="482"/>
      <c r="OCY9" s="482"/>
      <c r="OCZ9" s="509"/>
      <c r="ODA9" s="508" t="s">
        <v>359</v>
      </c>
      <c r="ODB9" s="482"/>
      <c r="ODC9" s="482"/>
      <c r="ODD9" s="509"/>
      <c r="ODE9" s="508" t="s">
        <v>359</v>
      </c>
      <c r="ODF9" s="482"/>
      <c r="ODG9" s="482"/>
      <c r="ODH9" s="509"/>
      <c r="ODI9" s="508" t="s">
        <v>359</v>
      </c>
      <c r="ODJ9" s="482"/>
      <c r="ODK9" s="482"/>
      <c r="ODL9" s="509"/>
      <c r="ODM9" s="508" t="s">
        <v>359</v>
      </c>
      <c r="ODN9" s="482"/>
      <c r="ODO9" s="482"/>
      <c r="ODP9" s="509"/>
      <c r="ODQ9" s="508" t="s">
        <v>359</v>
      </c>
      <c r="ODR9" s="482"/>
      <c r="ODS9" s="482"/>
      <c r="ODT9" s="509"/>
      <c r="ODU9" s="508" t="s">
        <v>359</v>
      </c>
      <c r="ODV9" s="482"/>
      <c r="ODW9" s="482"/>
      <c r="ODX9" s="509"/>
      <c r="ODY9" s="508" t="s">
        <v>359</v>
      </c>
      <c r="ODZ9" s="482"/>
      <c r="OEA9" s="482"/>
      <c r="OEB9" s="509"/>
      <c r="OEC9" s="508" t="s">
        <v>359</v>
      </c>
      <c r="OED9" s="482"/>
      <c r="OEE9" s="482"/>
      <c r="OEF9" s="509"/>
      <c r="OEG9" s="508" t="s">
        <v>359</v>
      </c>
      <c r="OEH9" s="482"/>
      <c r="OEI9" s="482"/>
      <c r="OEJ9" s="509"/>
      <c r="OEK9" s="508" t="s">
        <v>359</v>
      </c>
      <c r="OEL9" s="482"/>
      <c r="OEM9" s="482"/>
      <c r="OEN9" s="509"/>
      <c r="OEO9" s="508" t="s">
        <v>359</v>
      </c>
      <c r="OEP9" s="482"/>
      <c r="OEQ9" s="482"/>
      <c r="OER9" s="509"/>
      <c r="OES9" s="508" t="s">
        <v>359</v>
      </c>
      <c r="OET9" s="482"/>
      <c r="OEU9" s="482"/>
      <c r="OEV9" s="509"/>
      <c r="OEW9" s="508" t="s">
        <v>359</v>
      </c>
      <c r="OEX9" s="482"/>
      <c r="OEY9" s="482"/>
      <c r="OEZ9" s="509"/>
      <c r="OFA9" s="508" t="s">
        <v>359</v>
      </c>
      <c r="OFB9" s="482"/>
      <c r="OFC9" s="482"/>
      <c r="OFD9" s="509"/>
      <c r="OFE9" s="508" t="s">
        <v>359</v>
      </c>
      <c r="OFF9" s="482"/>
      <c r="OFG9" s="482"/>
      <c r="OFH9" s="509"/>
      <c r="OFI9" s="508" t="s">
        <v>359</v>
      </c>
      <c r="OFJ9" s="482"/>
      <c r="OFK9" s="482"/>
      <c r="OFL9" s="509"/>
      <c r="OFM9" s="508" t="s">
        <v>359</v>
      </c>
      <c r="OFN9" s="482"/>
      <c r="OFO9" s="482"/>
      <c r="OFP9" s="509"/>
      <c r="OFQ9" s="508" t="s">
        <v>359</v>
      </c>
      <c r="OFR9" s="482"/>
      <c r="OFS9" s="482"/>
      <c r="OFT9" s="509"/>
      <c r="OFU9" s="508" t="s">
        <v>359</v>
      </c>
      <c r="OFV9" s="482"/>
      <c r="OFW9" s="482"/>
      <c r="OFX9" s="509"/>
      <c r="OFY9" s="508" t="s">
        <v>359</v>
      </c>
      <c r="OFZ9" s="482"/>
      <c r="OGA9" s="482"/>
      <c r="OGB9" s="509"/>
      <c r="OGC9" s="508" t="s">
        <v>359</v>
      </c>
      <c r="OGD9" s="482"/>
      <c r="OGE9" s="482"/>
      <c r="OGF9" s="509"/>
      <c r="OGG9" s="508" t="s">
        <v>359</v>
      </c>
      <c r="OGH9" s="482"/>
      <c r="OGI9" s="482"/>
      <c r="OGJ9" s="509"/>
      <c r="OGK9" s="508" t="s">
        <v>359</v>
      </c>
      <c r="OGL9" s="482"/>
      <c r="OGM9" s="482"/>
      <c r="OGN9" s="509"/>
      <c r="OGO9" s="508" t="s">
        <v>359</v>
      </c>
      <c r="OGP9" s="482"/>
      <c r="OGQ9" s="482"/>
      <c r="OGR9" s="509"/>
      <c r="OGS9" s="508" t="s">
        <v>359</v>
      </c>
      <c r="OGT9" s="482"/>
      <c r="OGU9" s="482"/>
      <c r="OGV9" s="509"/>
      <c r="OGW9" s="508" t="s">
        <v>359</v>
      </c>
      <c r="OGX9" s="482"/>
      <c r="OGY9" s="482"/>
      <c r="OGZ9" s="509"/>
      <c r="OHA9" s="508" t="s">
        <v>359</v>
      </c>
      <c r="OHB9" s="482"/>
      <c r="OHC9" s="482"/>
      <c r="OHD9" s="509"/>
      <c r="OHE9" s="508" t="s">
        <v>359</v>
      </c>
      <c r="OHF9" s="482"/>
      <c r="OHG9" s="482"/>
      <c r="OHH9" s="509"/>
      <c r="OHI9" s="508" t="s">
        <v>359</v>
      </c>
      <c r="OHJ9" s="482"/>
      <c r="OHK9" s="482"/>
      <c r="OHL9" s="509"/>
      <c r="OHM9" s="508" t="s">
        <v>359</v>
      </c>
      <c r="OHN9" s="482"/>
      <c r="OHO9" s="482"/>
      <c r="OHP9" s="509"/>
      <c r="OHQ9" s="508" t="s">
        <v>359</v>
      </c>
      <c r="OHR9" s="482"/>
      <c r="OHS9" s="482"/>
      <c r="OHT9" s="509"/>
      <c r="OHU9" s="508" t="s">
        <v>359</v>
      </c>
      <c r="OHV9" s="482"/>
      <c r="OHW9" s="482"/>
      <c r="OHX9" s="509"/>
      <c r="OHY9" s="508" t="s">
        <v>359</v>
      </c>
      <c r="OHZ9" s="482"/>
      <c r="OIA9" s="482"/>
      <c r="OIB9" s="509"/>
      <c r="OIC9" s="508" t="s">
        <v>359</v>
      </c>
      <c r="OID9" s="482"/>
      <c r="OIE9" s="482"/>
      <c r="OIF9" s="509"/>
      <c r="OIG9" s="508" t="s">
        <v>359</v>
      </c>
      <c r="OIH9" s="482"/>
      <c r="OII9" s="482"/>
      <c r="OIJ9" s="509"/>
      <c r="OIK9" s="508" t="s">
        <v>359</v>
      </c>
      <c r="OIL9" s="482"/>
      <c r="OIM9" s="482"/>
      <c r="OIN9" s="509"/>
      <c r="OIO9" s="508" t="s">
        <v>359</v>
      </c>
      <c r="OIP9" s="482"/>
      <c r="OIQ9" s="482"/>
      <c r="OIR9" s="509"/>
      <c r="OIS9" s="508" t="s">
        <v>359</v>
      </c>
      <c r="OIT9" s="482"/>
      <c r="OIU9" s="482"/>
      <c r="OIV9" s="509"/>
      <c r="OIW9" s="508" t="s">
        <v>359</v>
      </c>
      <c r="OIX9" s="482"/>
      <c r="OIY9" s="482"/>
      <c r="OIZ9" s="509"/>
      <c r="OJA9" s="508" t="s">
        <v>359</v>
      </c>
      <c r="OJB9" s="482"/>
      <c r="OJC9" s="482"/>
      <c r="OJD9" s="509"/>
      <c r="OJE9" s="508" t="s">
        <v>359</v>
      </c>
      <c r="OJF9" s="482"/>
      <c r="OJG9" s="482"/>
      <c r="OJH9" s="509"/>
      <c r="OJI9" s="508" t="s">
        <v>359</v>
      </c>
      <c r="OJJ9" s="482"/>
      <c r="OJK9" s="482"/>
      <c r="OJL9" s="509"/>
      <c r="OJM9" s="508" t="s">
        <v>359</v>
      </c>
      <c r="OJN9" s="482"/>
      <c r="OJO9" s="482"/>
      <c r="OJP9" s="509"/>
      <c r="OJQ9" s="508" t="s">
        <v>359</v>
      </c>
      <c r="OJR9" s="482"/>
      <c r="OJS9" s="482"/>
      <c r="OJT9" s="509"/>
      <c r="OJU9" s="508" t="s">
        <v>359</v>
      </c>
      <c r="OJV9" s="482"/>
      <c r="OJW9" s="482"/>
      <c r="OJX9" s="509"/>
      <c r="OJY9" s="508" t="s">
        <v>359</v>
      </c>
      <c r="OJZ9" s="482"/>
      <c r="OKA9" s="482"/>
      <c r="OKB9" s="509"/>
      <c r="OKC9" s="508" t="s">
        <v>359</v>
      </c>
      <c r="OKD9" s="482"/>
      <c r="OKE9" s="482"/>
      <c r="OKF9" s="509"/>
      <c r="OKG9" s="508" t="s">
        <v>359</v>
      </c>
      <c r="OKH9" s="482"/>
      <c r="OKI9" s="482"/>
      <c r="OKJ9" s="509"/>
      <c r="OKK9" s="508" t="s">
        <v>359</v>
      </c>
      <c r="OKL9" s="482"/>
      <c r="OKM9" s="482"/>
      <c r="OKN9" s="509"/>
      <c r="OKO9" s="508" t="s">
        <v>359</v>
      </c>
      <c r="OKP9" s="482"/>
      <c r="OKQ9" s="482"/>
      <c r="OKR9" s="509"/>
      <c r="OKS9" s="508" t="s">
        <v>359</v>
      </c>
      <c r="OKT9" s="482"/>
      <c r="OKU9" s="482"/>
      <c r="OKV9" s="509"/>
      <c r="OKW9" s="508" t="s">
        <v>359</v>
      </c>
      <c r="OKX9" s="482"/>
      <c r="OKY9" s="482"/>
      <c r="OKZ9" s="509"/>
      <c r="OLA9" s="508" t="s">
        <v>359</v>
      </c>
      <c r="OLB9" s="482"/>
      <c r="OLC9" s="482"/>
      <c r="OLD9" s="509"/>
      <c r="OLE9" s="508" t="s">
        <v>359</v>
      </c>
      <c r="OLF9" s="482"/>
      <c r="OLG9" s="482"/>
      <c r="OLH9" s="509"/>
      <c r="OLI9" s="508" t="s">
        <v>359</v>
      </c>
      <c r="OLJ9" s="482"/>
      <c r="OLK9" s="482"/>
      <c r="OLL9" s="509"/>
      <c r="OLM9" s="508" t="s">
        <v>359</v>
      </c>
      <c r="OLN9" s="482"/>
      <c r="OLO9" s="482"/>
      <c r="OLP9" s="509"/>
      <c r="OLQ9" s="508" t="s">
        <v>359</v>
      </c>
      <c r="OLR9" s="482"/>
      <c r="OLS9" s="482"/>
      <c r="OLT9" s="509"/>
      <c r="OLU9" s="508" t="s">
        <v>359</v>
      </c>
      <c r="OLV9" s="482"/>
      <c r="OLW9" s="482"/>
      <c r="OLX9" s="509"/>
      <c r="OLY9" s="508" t="s">
        <v>359</v>
      </c>
      <c r="OLZ9" s="482"/>
      <c r="OMA9" s="482"/>
      <c r="OMB9" s="509"/>
      <c r="OMC9" s="508" t="s">
        <v>359</v>
      </c>
      <c r="OMD9" s="482"/>
      <c r="OME9" s="482"/>
      <c r="OMF9" s="509"/>
      <c r="OMG9" s="508" t="s">
        <v>359</v>
      </c>
      <c r="OMH9" s="482"/>
      <c r="OMI9" s="482"/>
      <c r="OMJ9" s="509"/>
      <c r="OMK9" s="508" t="s">
        <v>359</v>
      </c>
      <c r="OML9" s="482"/>
      <c r="OMM9" s="482"/>
      <c r="OMN9" s="509"/>
      <c r="OMO9" s="508" t="s">
        <v>359</v>
      </c>
      <c r="OMP9" s="482"/>
      <c r="OMQ9" s="482"/>
      <c r="OMR9" s="509"/>
      <c r="OMS9" s="508" t="s">
        <v>359</v>
      </c>
      <c r="OMT9" s="482"/>
      <c r="OMU9" s="482"/>
      <c r="OMV9" s="509"/>
      <c r="OMW9" s="508" t="s">
        <v>359</v>
      </c>
      <c r="OMX9" s="482"/>
      <c r="OMY9" s="482"/>
      <c r="OMZ9" s="509"/>
      <c r="ONA9" s="508" t="s">
        <v>359</v>
      </c>
      <c r="ONB9" s="482"/>
      <c r="ONC9" s="482"/>
      <c r="OND9" s="509"/>
      <c r="ONE9" s="508" t="s">
        <v>359</v>
      </c>
      <c r="ONF9" s="482"/>
      <c r="ONG9" s="482"/>
      <c r="ONH9" s="509"/>
      <c r="ONI9" s="508" t="s">
        <v>359</v>
      </c>
      <c r="ONJ9" s="482"/>
      <c r="ONK9" s="482"/>
      <c r="ONL9" s="509"/>
      <c r="ONM9" s="508" t="s">
        <v>359</v>
      </c>
      <c r="ONN9" s="482"/>
      <c r="ONO9" s="482"/>
      <c r="ONP9" s="509"/>
      <c r="ONQ9" s="508" t="s">
        <v>359</v>
      </c>
      <c r="ONR9" s="482"/>
      <c r="ONS9" s="482"/>
      <c r="ONT9" s="509"/>
      <c r="ONU9" s="508" t="s">
        <v>359</v>
      </c>
      <c r="ONV9" s="482"/>
      <c r="ONW9" s="482"/>
      <c r="ONX9" s="509"/>
      <c r="ONY9" s="508" t="s">
        <v>359</v>
      </c>
      <c r="ONZ9" s="482"/>
      <c r="OOA9" s="482"/>
      <c r="OOB9" s="509"/>
      <c r="OOC9" s="508" t="s">
        <v>359</v>
      </c>
      <c r="OOD9" s="482"/>
      <c r="OOE9" s="482"/>
      <c r="OOF9" s="509"/>
      <c r="OOG9" s="508" t="s">
        <v>359</v>
      </c>
      <c r="OOH9" s="482"/>
      <c r="OOI9" s="482"/>
      <c r="OOJ9" s="509"/>
      <c r="OOK9" s="508" t="s">
        <v>359</v>
      </c>
      <c r="OOL9" s="482"/>
      <c r="OOM9" s="482"/>
      <c r="OON9" s="509"/>
      <c r="OOO9" s="508" t="s">
        <v>359</v>
      </c>
      <c r="OOP9" s="482"/>
      <c r="OOQ9" s="482"/>
      <c r="OOR9" s="509"/>
      <c r="OOS9" s="508" t="s">
        <v>359</v>
      </c>
      <c r="OOT9" s="482"/>
      <c r="OOU9" s="482"/>
      <c r="OOV9" s="509"/>
      <c r="OOW9" s="508" t="s">
        <v>359</v>
      </c>
      <c r="OOX9" s="482"/>
      <c r="OOY9" s="482"/>
      <c r="OOZ9" s="509"/>
      <c r="OPA9" s="508" t="s">
        <v>359</v>
      </c>
      <c r="OPB9" s="482"/>
      <c r="OPC9" s="482"/>
      <c r="OPD9" s="509"/>
      <c r="OPE9" s="508" t="s">
        <v>359</v>
      </c>
      <c r="OPF9" s="482"/>
      <c r="OPG9" s="482"/>
      <c r="OPH9" s="509"/>
      <c r="OPI9" s="508" t="s">
        <v>359</v>
      </c>
      <c r="OPJ9" s="482"/>
      <c r="OPK9" s="482"/>
      <c r="OPL9" s="509"/>
      <c r="OPM9" s="508" t="s">
        <v>359</v>
      </c>
      <c r="OPN9" s="482"/>
      <c r="OPO9" s="482"/>
      <c r="OPP9" s="509"/>
      <c r="OPQ9" s="508" t="s">
        <v>359</v>
      </c>
      <c r="OPR9" s="482"/>
      <c r="OPS9" s="482"/>
      <c r="OPT9" s="509"/>
      <c r="OPU9" s="508" t="s">
        <v>359</v>
      </c>
      <c r="OPV9" s="482"/>
      <c r="OPW9" s="482"/>
      <c r="OPX9" s="509"/>
      <c r="OPY9" s="508" t="s">
        <v>359</v>
      </c>
      <c r="OPZ9" s="482"/>
      <c r="OQA9" s="482"/>
      <c r="OQB9" s="509"/>
      <c r="OQC9" s="508" t="s">
        <v>359</v>
      </c>
      <c r="OQD9" s="482"/>
      <c r="OQE9" s="482"/>
      <c r="OQF9" s="509"/>
      <c r="OQG9" s="508" t="s">
        <v>359</v>
      </c>
      <c r="OQH9" s="482"/>
      <c r="OQI9" s="482"/>
      <c r="OQJ9" s="509"/>
      <c r="OQK9" s="508" t="s">
        <v>359</v>
      </c>
      <c r="OQL9" s="482"/>
      <c r="OQM9" s="482"/>
      <c r="OQN9" s="509"/>
      <c r="OQO9" s="508" t="s">
        <v>359</v>
      </c>
      <c r="OQP9" s="482"/>
      <c r="OQQ9" s="482"/>
      <c r="OQR9" s="509"/>
      <c r="OQS9" s="508" t="s">
        <v>359</v>
      </c>
      <c r="OQT9" s="482"/>
      <c r="OQU9" s="482"/>
      <c r="OQV9" s="509"/>
      <c r="OQW9" s="508" t="s">
        <v>359</v>
      </c>
      <c r="OQX9" s="482"/>
      <c r="OQY9" s="482"/>
      <c r="OQZ9" s="509"/>
      <c r="ORA9" s="508" t="s">
        <v>359</v>
      </c>
      <c r="ORB9" s="482"/>
      <c r="ORC9" s="482"/>
      <c r="ORD9" s="509"/>
      <c r="ORE9" s="508" t="s">
        <v>359</v>
      </c>
      <c r="ORF9" s="482"/>
      <c r="ORG9" s="482"/>
      <c r="ORH9" s="509"/>
      <c r="ORI9" s="508" t="s">
        <v>359</v>
      </c>
      <c r="ORJ9" s="482"/>
      <c r="ORK9" s="482"/>
      <c r="ORL9" s="509"/>
      <c r="ORM9" s="508" t="s">
        <v>359</v>
      </c>
      <c r="ORN9" s="482"/>
      <c r="ORO9" s="482"/>
      <c r="ORP9" s="509"/>
      <c r="ORQ9" s="508" t="s">
        <v>359</v>
      </c>
      <c r="ORR9" s="482"/>
      <c r="ORS9" s="482"/>
      <c r="ORT9" s="509"/>
      <c r="ORU9" s="508" t="s">
        <v>359</v>
      </c>
      <c r="ORV9" s="482"/>
      <c r="ORW9" s="482"/>
      <c r="ORX9" s="509"/>
      <c r="ORY9" s="508" t="s">
        <v>359</v>
      </c>
      <c r="ORZ9" s="482"/>
      <c r="OSA9" s="482"/>
      <c r="OSB9" s="509"/>
      <c r="OSC9" s="508" t="s">
        <v>359</v>
      </c>
      <c r="OSD9" s="482"/>
      <c r="OSE9" s="482"/>
      <c r="OSF9" s="509"/>
      <c r="OSG9" s="508" t="s">
        <v>359</v>
      </c>
      <c r="OSH9" s="482"/>
      <c r="OSI9" s="482"/>
      <c r="OSJ9" s="509"/>
      <c r="OSK9" s="508" t="s">
        <v>359</v>
      </c>
      <c r="OSL9" s="482"/>
      <c r="OSM9" s="482"/>
      <c r="OSN9" s="509"/>
      <c r="OSO9" s="508" t="s">
        <v>359</v>
      </c>
      <c r="OSP9" s="482"/>
      <c r="OSQ9" s="482"/>
      <c r="OSR9" s="509"/>
      <c r="OSS9" s="508" t="s">
        <v>359</v>
      </c>
      <c r="OST9" s="482"/>
      <c r="OSU9" s="482"/>
      <c r="OSV9" s="509"/>
      <c r="OSW9" s="508" t="s">
        <v>359</v>
      </c>
      <c r="OSX9" s="482"/>
      <c r="OSY9" s="482"/>
      <c r="OSZ9" s="509"/>
      <c r="OTA9" s="508" t="s">
        <v>359</v>
      </c>
      <c r="OTB9" s="482"/>
      <c r="OTC9" s="482"/>
      <c r="OTD9" s="509"/>
      <c r="OTE9" s="508" t="s">
        <v>359</v>
      </c>
      <c r="OTF9" s="482"/>
      <c r="OTG9" s="482"/>
      <c r="OTH9" s="509"/>
      <c r="OTI9" s="508" t="s">
        <v>359</v>
      </c>
      <c r="OTJ9" s="482"/>
      <c r="OTK9" s="482"/>
      <c r="OTL9" s="509"/>
      <c r="OTM9" s="508" t="s">
        <v>359</v>
      </c>
      <c r="OTN9" s="482"/>
      <c r="OTO9" s="482"/>
      <c r="OTP9" s="509"/>
      <c r="OTQ9" s="508" t="s">
        <v>359</v>
      </c>
      <c r="OTR9" s="482"/>
      <c r="OTS9" s="482"/>
      <c r="OTT9" s="509"/>
      <c r="OTU9" s="508" t="s">
        <v>359</v>
      </c>
      <c r="OTV9" s="482"/>
      <c r="OTW9" s="482"/>
      <c r="OTX9" s="509"/>
      <c r="OTY9" s="508" t="s">
        <v>359</v>
      </c>
      <c r="OTZ9" s="482"/>
      <c r="OUA9" s="482"/>
      <c r="OUB9" s="509"/>
      <c r="OUC9" s="508" t="s">
        <v>359</v>
      </c>
      <c r="OUD9" s="482"/>
      <c r="OUE9" s="482"/>
      <c r="OUF9" s="509"/>
      <c r="OUG9" s="508" t="s">
        <v>359</v>
      </c>
      <c r="OUH9" s="482"/>
      <c r="OUI9" s="482"/>
      <c r="OUJ9" s="509"/>
      <c r="OUK9" s="508" t="s">
        <v>359</v>
      </c>
      <c r="OUL9" s="482"/>
      <c r="OUM9" s="482"/>
      <c r="OUN9" s="509"/>
      <c r="OUO9" s="508" t="s">
        <v>359</v>
      </c>
      <c r="OUP9" s="482"/>
      <c r="OUQ9" s="482"/>
      <c r="OUR9" s="509"/>
      <c r="OUS9" s="508" t="s">
        <v>359</v>
      </c>
      <c r="OUT9" s="482"/>
      <c r="OUU9" s="482"/>
      <c r="OUV9" s="509"/>
      <c r="OUW9" s="508" t="s">
        <v>359</v>
      </c>
      <c r="OUX9" s="482"/>
      <c r="OUY9" s="482"/>
      <c r="OUZ9" s="509"/>
      <c r="OVA9" s="508" t="s">
        <v>359</v>
      </c>
      <c r="OVB9" s="482"/>
      <c r="OVC9" s="482"/>
      <c r="OVD9" s="509"/>
      <c r="OVE9" s="508" t="s">
        <v>359</v>
      </c>
      <c r="OVF9" s="482"/>
      <c r="OVG9" s="482"/>
      <c r="OVH9" s="509"/>
      <c r="OVI9" s="508" t="s">
        <v>359</v>
      </c>
      <c r="OVJ9" s="482"/>
      <c r="OVK9" s="482"/>
      <c r="OVL9" s="509"/>
      <c r="OVM9" s="508" t="s">
        <v>359</v>
      </c>
      <c r="OVN9" s="482"/>
      <c r="OVO9" s="482"/>
      <c r="OVP9" s="509"/>
      <c r="OVQ9" s="508" t="s">
        <v>359</v>
      </c>
      <c r="OVR9" s="482"/>
      <c r="OVS9" s="482"/>
      <c r="OVT9" s="509"/>
      <c r="OVU9" s="508" t="s">
        <v>359</v>
      </c>
      <c r="OVV9" s="482"/>
      <c r="OVW9" s="482"/>
      <c r="OVX9" s="509"/>
      <c r="OVY9" s="508" t="s">
        <v>359</v>
      </c>
      <c r="OVZ9" s="482"/>
      <c r="OWA9" s="482"/>
      <c r="OWB9" s="509"/>
      <c r="OWC9" s="508" t="s">
        <v>359</v>
      </c>
      <c r="OWD9" s="482"/>
      <c r="OWE9" s="482"/>
      <c r="OWF9" s="509"/>
      <c r="OWG9" s="508" t="s">
        <v>359</v>
      </c>
      <c r="OWH9" s="482"/>
      <c r="OWI9" s="482"/>
      <c r="OWJ9" s="509"/>
      <c r="OWK9" s="508" t="s">
        <v>359</v>
      </c>
      <c r="OWL9" s="482"/>
      <c r="OWM9" s="482"/>
      <c r="OWN9" s="509"/>
      <c r="OWO9" s="508" t="s">
        <v>359</v>
      </c>
      <c r="OWP9" s="482"/>
      <c r="OWQ9" s="482"/>
      <c r="OWR9" s="509"/>
      <c r="OWS9" s="508" t="s">
        <v>359</v>
      </c>
      <c r="OWT9" s="482"/>
      <c r="OWU9" s="482"/>
      <c r="OWV9" s="509"/>
      <c r="OWW9" s="508" t="s">
        <v>359</v>
      </c>
      <c r="OWX9" s="482"/>
      <c r="OWY9" s="482"/>
      <c r="OWZ9" s="509"/>
      <c r="OXA9" s="508" t="s">
        <v>359</v>
      </c>
      <c r="OXB9" s="482"/>
      <c r="OXC9" s="482"/>
      <c r="OXD9" s="509"/>
      <c r="OXE9" s="508" t="s">
        <v>359</v>
      </c>
      <c r="OXF9" s="482"/>
      <c r="OXG9" s="482"/>
      <c r="OXH9" s="509"/>
      <c r="OXI9" s="508" t="s">
        <v>359</v>
      </c>
      <c r="OXJ9" s="482"/>
      <c r="OXK9" s="482"/>
      <c r="OXL9" s="509"/>
      <c r="OXM9" s="508" t="s">
        <v>359</v>
      </c>
      <c r="OXN9" s="482"/>
      <c r="OXO9" s="482"/>
      <c r="OXP9" s="509"/>
      <c r="OXQ9" s="508" t="s">
        <v>359</v>
      </c>
      <c r="OXR9" s="482"/>
      <c r="OXS9" s="482"/>
      <c r="OXT9" s="509"/>
      <c r="OXU9" s="508" t="s">
        <v>359</v>
      </c>
      <c r="OXV9" s="482"/>
      <c r="OXW9" s="482"/>
      <c r="OXX9" s="509"/>
      <c r="OXY9" s="508" t="s">
        <v>359</v>
      </c>
      <c r="OXZ9" s="482"/>
      <c r="OYA9" s="482"/>
      <c r="OYB9" s="509"/>
      <c r="OYC9" s="508" t="s">
        <v>359</v>
      </c>
      <c r="OYD9" s="482"/>
      <c r="OYE9" s="482"/>
      <c r="OYF9" s="509"/>
      <c r="OYG9" s="508" t="s">
        <v>359</v>
      </c>
      <c r="OYH9" s="482"/>
      <c r="OYI9" s="482"/>
      <c r="OYJ9" s="509"/>
      <c r="OYK9" s="508" t="s">
        <v>359</v>
      </c>
      <c r="OYL9" s="482"/>
      <c r="OYM9" s="482"/>
      <c r="OYN9" s="509"/>
      <c r="OYO9" s="508" t="s">
        <v>359</v>
      </c>
      <c r="OYP9" s="482"/>
      <c r="OYQ9" s="482"/>
      <c r="OYR9" s="509"/>
      <c r="OYS9" s="508" t="s">
        <v>359</v>
      </c>
      <c r="OYT9" s="482"/>
      <c r="OYU9" s="482"/>
      <c r="OYV9" s="509"/>
      <c r="OYW9" s="508" t="s">
        <v>359</v>
      </c>
      <c r="OYX9" s="482"/>
      <c r="OYY9" s="482"/>
      <c r="OYZ9" s="509"/>
      <c r="OZA9" s="508" t="s">
        <v>359</v>
      </c>
      <c r="OZB9" s="482"/>
      <c r="OZC9" s="482"/>
      <c r="OZD9" s="509"/>
      <c r="OZE9" s="508" t="s">
        <v>359</v>
      </c>
      <c r="OZF9" s="482"/>
      <c r="OZG9" s="482"/>
      <c r="OZH9" s="509"/>
      <c r="OZI9" s="508" t="s">
        <v>359</v>
      </c>
      <c r="OZJ9" s="482"/>
      <c r="OZK9" s="482"/>
      <c r="OZL9" s="509"/>
      <c r="OZM9" s="508" t="s">
        <v>359</v>
      </c>
      <c r="OZN9" s="482"/>
      <c r="OZO9" s="482"/>
      <c r="OZP9" s="509"/>
      <c r="OZQ9" s="508" t="s">
        <v>359</v>
      </c>
      <c r="OZR9" s="482"/>
      <c r="OZS9" s="482"/>
      <c r="OZT9" s="509"/>
      <c r="OZU9" s="508" t="s">
        <v>359</v>
      </c>
      <c r="OZV9" s="482"/>
      <c r="OZW9" s="482"/>
      <c r="OZX9" s="509"/>
      <c r="OZY9" s="508" t="s">
        <v>359</v>
      </c>
      <c r="OZZ9" s="482"/>
      <c r="PAA9" s="482"/>
      <c r="PAB9" s="509"/>
      <c r="PAC9" s="508" t="s">
        <v>359</v>
      </c>
      <c r="PAD9" s="482"/>
      <c r="PAE9" s="482"/>
      <c r="PAF9" s="509"/>
      <c r="PAG9" s="508" t="s">
        <v>359</v>
      </c>
      <c r="PAH9" s="482"/>
      <c r="PAI9" s="482"/>
      <c r="PAJ9" s="509"/>
      <c r="PAK9" s="508" t="s">
        <v>359</v>
      </c>
      <c r="PAL9" s="482"/>
      <c r="PAM9" s="482"/>
      <c r="PAN9" s="509"/>
      <c r="PAO9" s="508" t="s">
        <v>359</v>
      </c>
      <c r="PAP9" s="482"/>
      <c r="PAQ9" s="482"/>
      <c r="PAR9" s="509"/>
      <c r="PAS9" s="508" t="s">
        <v>359</v>
      </c>
      <c r="PAT9" s="482"/>
      <c r="PAU9" s="482"/>
      <c r="PAV9" s="509"/>
      <c r="PAW9" s="508" t="s">
        <v>359</v>
      </c>
      <c r="PAX9" s="482"/>
      <c r="PAY9" s="482"/>
      <c r="PAZ9" s="509"/>
      <c r="PBA9" s="508" t="s">
        <v>359</v>
      </c>
      <c r="PBB9" s="482"/>
      <c r="PBC9" s="482"/>
      <c r="PBD9" s="509"/>
      <c r="PBE9" s="508" t="s">
        <v>359</v>
      </c>
      <c r="PBF9" s="482"/>
      <c r="PBG9" s="482"/>
      <c r="PBH9" s="509"/>
      <c r="PBI9" s="508" t="s">
        <v>359</v>
      </c>
      <c r="PBJ9" s="482"/>
      <c r="PBK9" s="482"/>
      <c r="PBL9" s="509"/>
      <c r="PBM9" s="508" t="s">
        <v>359</v>
      </c>
      <c r="PBN9" s="482"/>
      <c r="PBO9" s="482"/>
      <c r="PBP9" s="509"/>
      <c r="PBQ9" s="508" t="s">
        <v>359</v>
      </c>
      <c r="PBR9" s="482"/>
      <c r="PBS9" s="482"/>
      <c r="PBT9" s="509"/>
      <c r="PBU9" s="508" t="s">
        <v>359</v>
      </c>
      <c r="PBV9" s="482"/>
      <c r="PBW9" s="482"/>
      <c r="PBX9" s="509"/>
      <c r="PBY9" s="508" t="s">
        <v>359</v>
      </c>
      <c r="PBZ9" s="482"/>
      <c r="PCA9" s="482"/>
      <c r="PCB9" s="509"/>
      <c r="PCC9" s="508" t="s">
        <v>359</v>
      </c>
      <c r="PCD9" s="482"/>
      <c r="PCE9" s="482"/>
      <c r="PCF9" s="509"/>
      <c r="PCG9" s="508" t="s">
        <v>359</v>
      </c>
      <c r="PCH9" s="482"/>
      <c r="PCI9" s="482"/>
      <c r="PCJ9" s="509"/>
      <c r="PCK9" s="508" t="s">
        <v>359</v>
      </c>
      <c r="PCL9" s="482"/>
      <c r="PCM9" s="482"/>
      <c r="PCN9" s="509"/>
      <c r="PCO9" s="508" t="s">
        <v>359</v>
      </c>
      <c r="PCP9" s="482"/>
      <c r="PCQ9" s="482"/>
      <c r="PCR9" s="509"/>
      <c r="PCS9" s="508" t="s">
        <v>359</v>
      </c>
      <c r="PCT9" s="482"/>
      <c r="PCU9" s="482"/>
      <c r="PCV9" s="509"/>
      <c r="PCW9" s="508" t="s">
        <v>359</v>
      </c>
      <c r="PCX9" s="482"/>
      <c r="PCY9" s="482"/>
      <c r="PCZ9" s="509"/>
      <c r="PDA9" s="508" t="s">
        <v>359</v>
      </c>
      <c r="PDB9" s="482"/>
      <c r="PDC9" s="482"/>
      <c r="PDD9" s="509"/>
      <c r="PDE9" s="508" t="s">
        <v>359</v>
      </c>
      <c r="PDF9" s="482"/>
      <c r="PDG9" s="482"/>
      <c r="PDH9" s="509"/>
      <c r="PDI9" s="508" t="s">
        <v>359</v>
      </c>
      <c r="PDJ9" s="482"/>
      <c r="PDK9" s="482"/>
      <c r="PDL9" s="509"/>
      <c r="PDM9" s="508" t="s">
        <v>359</v>
      </c>
      <c r="PDN9" s="482"/>
      <c r="PDO9" s="482"/>
      <c r="PDP9" s="509"/>
      <c r="PDQ9" s="508" t="s">
        <v>359</v>
      </c>
      <c r="PDR9" s="482"/>
      <c r="PDS9" s="482"/>
      <c r="PDT9" s="509"/>
      <c r="PDU9" s="508" t="s">
        <v>359</v>
      </c>
      <c r="PDV9" s="482"/>
      <c r="PDW9" s="482"/>
      <c r="PDX9" s="509"/>
      <c r="PDY9" s="508" t="s">
        <v>359</v>
      </c>
      <c r="PDZ9" s="482"/>
      <c r="PEA9" s="482"/>
      <c r="PEB9" s="509"/>
      <c r="PEC9" s="508" t="s">
        <v>359</v>
      </c>
      <c r="PED9" s="482"/>
      <c r="PEE9" s="482"/>
      <c r="PEF9" s="509"/>
      <c r="PEG9" s="508" t="s">
        <v>359</v>
      </c>
      <c r="PEH9" s="482"/>
      <c r="PEI9" s="482"/>
      <c r="PEJ9" s="509"/>
      <c r="PEK9" s="508" t="s">
        <v>359</v>
      </c>
      <c r="PEL9" s="482"/>
      <c r="PEM9" s="482"/>
      <c r="PEN9" s="509"/>
      <c r="PEO9" s="508" t="s">
        <v>359</v>
      </c>
      <c r="PEP9" s="482"/>
      <c r="PEQ9" s="482"/>
      <c r="PER9" s="509"/>
      <c r="PES9" s="508" t="s">
        <v>359</v>
      </c>
      <c r="PET9" s="482"/>
      <c r="PEU9" s="482"/>
      <c r="PEV9" s="509"/>
      <c r="PEW9" s="508" t="s">
        <v>359</v>
      </c>
      <c r="PEX9" s="482"/>
      <c r="PEY9" s="482"/>
      <c r="PEZ9" s="509"/>
      <c r="PFA9" s="508" t="s">
        <v>359</v>
      </c>
      <c r="PFB9" s="482"/>
      <c r="PFC9" s="482"/>
      <c r="PFD9" s="509"/>
      <c r="PFE9" s="508" t="s">
        <v>359</v>
      </c>
      <c r="PFF9" s="482"/>
      <c r="PFG9" s="482"/>
      <c r="PFH9" s="509"/>
      <c r="PFI9" s="508" t="s">
        <v>359</v>
      </c>
      <c r="PFJ9" s="482"/>
      <c r="PFK9" s="482"/>
      <c r="PFL9" s="509"/>
      <c r="PFM9" s="508" t="s">
        <v>359</v>
      </c>
      <c r="PFN9" s="482"/>
      <c r="PFO9" s="482"/>
      <c r="PFP9" s="509"/>
      <c r="PFQ9" s="508" t="s">
        <v>359</v>
      </c>
      <c r="PFR9" s="482"/>
      <c r="PFS9" s="482"/>
      <c r="PFT9" s="509"/>
      <c r="PFU9" s="508" t="s">
        <v>359</v>
      </c>
      <c r="PFV9" s="482"/>
      <c r="PFW9" s="482"/>
      <c r="PFX9" s="509"/>
      <c r="PFY9" s="508" t="s">
        <v>359</v>
      </c>
      <c r="PFZ9" s="482"/>
      <c r="PGA9" s="482"/>
      <c r="PGB9" s="509"/>
      <c r="PGC9" s="508" t="s">
        <v>359</v>
      </c>
      <c r="PGD9" s="482"/>
      <c r="PGE9" s="482"/>
      <c r="PGF9" s="509"/>
      <c r="PGG9" s="508" t="s">
        <v>359</v>
      </c>
      <c r="PGH9" s="482"/>
      <c r="PGI9" s="482"/>
      <c r="PGJ9" s="509"/>
      <c r="PGK9" s="508" t="s">
        <v>359</v>
      </c>
      <c r="PGL9" s="482"/>
      <c r="PGM9" s="482"/>
      <c r="PGN9" s="509"/>
      <c r="PGO9" s="508" t="s">
        <v>359</v>
      </c>
      <c r="PGP9" s="482"/>
      <c r="PGQ9" s="482"/>
      <c r="PGR9" s="509"/>
      <c r="PGS9" s="508" t="s">
        <v>359</v>
      </c>
      <c r="PGT9" s="482"/>
      <c r="PGU9" s="482"/>
      <c r="PGV9" s="509"/>
      <c r="PGW9" s="508" t="s">
        <v>359</v>
      </c>
      <c r="PGX9" s="482"/>
      <c r="PGY9" s="482"/>
      <c r="PGZ9" s="509"/>
      <c r="PHA9" s="508" t="s">
        <v>359</v>
      </c>
      <c r="PHB9" s="482"/>
      <c r="PHC9" s="482"/>
      <c r="PHD9" s="509"/>
      <c r="PHE9" s="508" t="s">
        <v>359</v>
      </c>
      <c r="PHF9" s="482"/>
      <c r="PHG9" s="482"/>
      <c r="PHH9" s="509"/>
      <c r="PHI9" s="508" t="s">
        <v>359</v>
      </c>
      <c r="PHJ9" s="482"/>
      <c r="PHK9" s="482"/>
      <c r="PHL9" s="509"/>
      <c r="PHM9" s="508" t="s">
        <v>359</v>
      </c>
      <c r="PHN9" s="482"/>
      <c r="PHO9" s="482"/>
      <c r="PHP9" s="509"/>
      <c r="PHQ9" s="508" t="s">
        <v>359</v>
      </c>
      <c r="PHR9" s="482"/>
      <c r="PHS9" s="482"/>
      <c r="PHT9" s="509"/>
      <c r="PHU9" s="508" t="s">
        <v>359</v>
      </c>
      <c r="PHV9" s="482"/>
      <c r="PHW9" s="482"/>
      <c r="PHX9" s="509"/>
      <c r="PHY9" s="508" t="s">
        <v>359</v>
      </c>
      <c r="PHZ9" s="482"/>
      <c r="PIA9" s="482"/>
      <c r="PIB9" s="509"/>
      <c r="PIC9" s="508" t="s">
        <v>359</v>
      </c>
      <c r="PID9" s="482"/>
      <c r="PIE9" s="482"/>
      <c r="PIF9" s="509"/>
      <c r="PIG9" s="508" t="s">
        <v>359</v>
      </c>
      <c r="PIH9" s="482"/>
      <c r="PII9" s="482"/>
      <c r="PIJ9" s="509"/>
      <c r="PIK9" s="508" t="s">
        <v>359</v>
      </c>
      <c r="PIL9" s="482"/>
      <c r="PIM9" s="482"/>
      <c r="PIN9" s="509"/>
      <c r="PIO9" s="508" t="s">
        <v>359</v>
      </c>
      <c r="PIP9" s="482"/>
      <c r="PIQ9" s="482"/>
      <c r="PIR9" s="509"/>
      <c r="PIS9" s="508" t="s">
        <v>359</v>
      </c>
      <c r="PIT9" s="482"/>
      <c r="PIU9" s="482"/>
      <c r="PIV9" s="509"/>
      <c r="PIW9" s="508" t="s">
        <v>359</v>
      </c>
      <c r="PIX9" s="482"/>
      <c r="PIY9" s="482"/>
      <c r="PIZ9" s="509"/>
      <c r="PJA9" s="508" t="s">
        <v>359</v>
      </c>
      <c r="PJB9" s="482"/>
      <c r="PJC9" s="482"/>
      <c r="PJD9" s="509"/>
      <c r="PJE9" s="508" t="s">
        <v>359</v>
      </c>
      <c r="PJF9" s="482"/>
      <c r="PJG9" s="482"/>
      <c r="PJH9" s="509"/>
      <c r="PJI9" s="508" t="s">
        <v>359</v>
      </c>
      <c r="PJJ9" s="482"/>
      <c r="PJK9" s="482"/>
      <c r="PJL9" s="509"/>
      <c r="PJM9" s="508" t="s">
        <v>359</v>
      </c>
      <c r="PJN9" s="482"/>
      <c r="PJO9" s="482"/>
      <c r="PJP9" s="509"/>
      <c r="PJQ9" s="508" t="s">
        <v>359</v>
      </c>
      <c r="PJR9" s="482"/>
      <c r="PJS9" s="482"/>
      <c r="PJT9" s="509"/>
      <c r="PJU9" s="508" t="s">
        <v>359</v>
      </c>
      <c r="PJV9" s="482"/>
      <c r="PJW9" s="482"/>
      <c r="PJX9" s="509"/>
      <c r="PJY9" s="508" t="s">
        <v>359</v>
      </c>
      <c r="PJZ9" s="482"/>
      <c r="PKA9" s="482"/>
      <c r="PKB9" s="509"/>
      <c r="PKC9" s="508" t="s">
        <v>359</v>
      </c>
      <c r="PKD9" s="482"/>
      <c r="PKE9" s="482"/>
      <c r="PKF9" s="509"/>
      <c r="PKG9" s="508" t="s">
        <v>359</v>
      </c>
      <c r="PKH9" s="482"/>
      <c r="PKI9" s="482"/>
      <c r="PKJ9" s="509"/>
      <c r="PKK9" s="508" t="s">
        <v>359</v>
      </c>
      <c r="PKL9" s="482"/>
      <c r="PKM9" s="482"/>
      <c r="PKN9" s="509"/>
      <c r="PKO9" s="508" t="s">
        <v>359</v>
      </c>
      <c r="PKP9" s="482"/>
      <c r="PKQ9" s="482"/>
      <c r="PKR9" s="509"/>
      <c r="PKS9" s="508" t="s">
        <v>359</v>
      </c>
      <c r="PKT9" s="482"/>
      <c r="PKU9" s="482"/>
      <c r="PKV9" s="509"/>
      <c r="PKW9" s="508" t="s">
        <v>359</v>
      </c>
      <c r="PKX9" s="482"/>
      <c r="PKY9" s="482"/>
      <c r="PKZ9" s="509"/>
      <c r="PLA9" s="508" t="s">
        <v>359</v>
      </c>
      <c r="PLB9" s="482"/>
      <c r="PLC9" s="482"/>
      <c r="PLD9" s="509"/>
      <c r="PLE9" s="508" t="s">
        <v>359</v>
      </c>
      <c r="PLF9" s="482"/>
      <c r="PLG9" s="482"/>
      <c r="PLH9" s="509"/>
      <c r="PLI9" s="508" t="s">
        <v>359</v>
      </c>
      <c r="PLJ9" s="482"/>
      <c r="PLK9" s="482"/>
      <c r="PLL9" s="509"/>
      <c r="PLM9" s="508" t="s">
        <v>359</v>
      </c>
      <c r="PLN9" s="482"/>
      <c r="PLO9" s="482"/>
      <c r="PLP9" s="509"/>
      <c r="PLQ9" s="508" t="s">
        <v>359</v>
      </c>
      <c r="PLR9" s="482"/>
      <c r="PLS9" s="482"/>
      <c r="PLT9" s="509"/>
      <c r="PLU9" s="508" t="s">
        <v>359</v>
      </c>
      <c r="PLV9" s="482"/>
      <c r="PLW9" s="482"/>
      <c r="PLX9" s="509"/>
      <c r="PLY9" s="508" t="s">
        <v>359</v>
      </c>
      <c r="PLZ9" s="482"/>
      <c r="PMA9" s="482"/>
      <c r="PMB9" s="509"/>
      <c r="PMC9" s="508" t="s">
        <v>359</v>
      </c>
      <c r="PMD9" s="482"/>
      <c r="PME9" s="482"/>
      <c r="PMF9" s="509"/>
      <c r="PMG9" s="508" t="s">
        <v>359</v>
      </c>
      <c r="PMH9" s="482"/>
      <c r="PMI9" s="482"/>
      <c r="PMJ9" s="509"/>
      <c r="PMK9" s="508" t="s">
        <v>359</v>
      </c>
      <c r="PML9" s="482"/>
      <c r="PMM9" s="482"/>
      <c r="PMN9" s="509"/>
      <c r="PMO9" s="508" t="s">
        <v>359</v>
      </c>
      <c r="PMP9" s="482"/>
      <c r="PMQ9" s="482"/>
      <c r="PMR9" s="509"/>
      <c r="PMS9" s="508" t="s">
        <v>359</v>
      </c>
      <c r="PMT9" s="482"/>
      <c r="PMU9" s="482"/>
      <c r="PMV9" s="509"/>
      <c r="PMW9" s="508" t="s">
        <v>359</v>
      </c>
      <c r="PMX9" s="482"/>
      <c r="PMY9" s="482"/>
      <c r="PMZ9" s="509"/>
      <c r="PNA9" s="508" t="s">
        <v>359</v>
      </c>
      <c r="PNB9" s="482"/>
      <c r="PNC9" s="482"/>
      <c r="PND9" s="509"/>
      <c r="PNE9" s="508" t="s">
        <v>359</v>
      </c>
      <c r="PNF9" s="482"/>
      <c r="PNG9" s="482"/>
      <c r="PNH9" s="509"/>
      <c r="PNI9" s="508" t="s">
        <v>359</v>
      </c>
      <c r="PNJ9" s="482"/>
      <c r="PNK9" s="482"/>
      <c r="PNL9" s="509"/>
      <c r="PNM9" s="508" t="s">
        <v>359</v>
      </c>
      <c r="PNN9" s="482"/>
      <c r="PNO9" s="482"/>
      <c r="PNP9" s="509"/>
      <c r="PNQ9" s="508" t="s">
        <v>359</v>
      </c>
      <c r="PNR9" s="482"/>
      <c r="PNS9" s="482"/>
      <c r="PNT9" s="509"/>
      <c r="PNU9" s="508" t="s">
        <v>359</v>
      </c>
      <c r="PNV9" s="482"/>
      <c r="PNW9" s="482"/>
      <c r="PNX9" s="509"/>
      <c r="PNY9" s="508" t="s">
        <v>359</v>
      </c>
      <c r="PNZ9" s="482"/>
      <c r="POA9" s="482"/>
      <c r="POB9" s="509"/>
      <c r="POC9" s="508" t="s">
        <v>359</v>
      </c>
      <c r="POD9" s="482"/>
      <c r="POE9" s="482"/>
      <c r="POF9" s="509"/>
      <c r="POG9" s="508" t="s">
        <v>359</v>
      </c>
      <c r="POH9" s="482"/>
      <c r="POI9" s="482"/>
      <c r="POJ9" s="509"/>
      <c r="POK9" s="508" t="s">
        <v>359</v>
      </c>
      <c r="POL9" s="482"/>
      <c r="POM9" s="482"/>
      <c r="PON9" s="509"/>
      <c r="POO9" s="508" t="s">
        <v>359</v>
      </c>
      <c r="POP9" s="482"/>
      <c r="POQ9" s="482"/>
      <c r="POR9" s="509"/>
      <c r="POS9" s="508" t="s">
        <v>359</v>
      </c>
      <c r="POT9" s="482"/>
      <c r="POU9" s="482"/>
      <c r="POV9" s="509"/>
      <c r="POW9" s="508" t="s">
        <v>359</v>
      </c>
      <c r="POX9" s="482"/>
      <c r="POY9" s="482"/>
      <c r="POZ9" s="509"/>
      <c r="PPA9" s="508" t="s">
        <v>359</v>
      </c>
      <c r="PPB9" s="482"/>
      <c r="PPC9" s="482"/>
      <c r="PPD9" s="509"/>
      <c r="PPE9" s="508" t="s">
        <v>359</v>
      </c>
      <c r="PPF9" s="482"/>
      <c r="PPG9" s="482"/>
      <c r="PPH9" s="509"/>
      <c r="PPI9" s="508" t="s">
        <v>359</v>
      </c>
      <c r="PPJ9" s="482"/>
      <c r="PPK9" s="482"/>
      <c r="PPL9" s="509"/>
      <c r="PPM9" s="508" t="s">
        <v>359</v>
      </c>
      <c r="PPN9" s="482"/>
      <c r="PPO9" s="482"/>
      <c r="PPP9" s="509"/>
      <c r="PPQ9" s="508" t="s">
        <v>359</v>
      </c>
      <c r="PPR9" s="482"/>
      <c r="PPS9" s="482"/>
      <c r="PPT9" s="509"/>
      <c r="PPU9" s="508" t="s">
        <v>359</v>
      </c>
      <c r="PPV9" s="482"/>
      <c r="PPW9" s="482"/>
      <c r="PPX9" s="509"/>
      <c r="PPY9" s="508" t="s">
        <v>359</v>
      </c>
      <c r="PPZ9" s="482"/>
      <c r="PQA9" s="482"/>
      <c r="PQB9" s="509"/>
      <c r="PQC9" s="508" t="s">
        <v>359</v>
      </c>
      <c r="PQD9" s="482"/>
      <c r="PQE9" s="482"/>
      <c r="PQF9" s="509"/>
      <c r="PQG9" s="508" t="s">
        <v>359</v>
      </c>
      <c r="PQH9" s="482"/>
      <c r="PQI9" s="482"/>
      <c r="PQJ9" s="509"/>
      <c r="PQK9" s="508" t="s">
        <v>359</v>
      </c>
      <c r="PQL9" s="482"/>
      <c r="PQM9" s="482"/>
      <c r="PQN9" s="509"/>
      <c r="PQO9" s="508" t="s">
        <v>359</v>
      </c>
      <c r="PQP9" s="482"/>
      <c r="PQQ9" s="482"/>
      <c r="PQR9" s="509"/>
      <c r="PQS9" s="508" t="s">
        <v>359</v>
      </c>
      <c r="PQT9" s="482"/>
      <c r="PQU9" s="482"/>
      <c r="PQV9" s="509"/>
      <c r="PQW9" s="508" t="s">
        <v>359</v>
      </c>
      <c r="PQX9" s="482"/>
      <c r="PQY9" s="482"/>
      <c r="PQZ9" s="509"/>
      <c r="PRA9" s="508" t="s">
        <v>359</v>
      </c>
      <c r="PRB9" s="482"/>
      <c r="PRC9" s="482"/>
      <c r="PRD9" s="509"/>
      <c r="PRE9" s="508" t="s">
        <v>359</v>
      </c>
      <c r="PRF9" s="482"/>
      <c r="PRG9" s="482"/>
      <c r="PRH9" s="509"/>
      <c r="PRI9" s="508" t="s">
        <v>359</v>
      </c>
      <c r="PRJ9" s="482"/>
      <c r="PRK9" s="482"/>
      <c r="PRL9" s="509"/>
      <c r="PRM9" s="508" t="s">
        <v>359</v>
      </c>
      <c r="PRN9" s="482"/>
      <c r="PRO9" s="482"/>
      <c r="PRP9" s="509"/>
      <c r="PRQ9" s="508" t="s">
        <v>359</v>
      </c>
      <c r="PRR9" s="482"/>
      <c r="PRS9" s="482"/>
      <c r="PRT9" s="509"/>
      <c r="PRU9" s="508" t="s">
        <v>359</v>
      </c>
      <c r="PRV9" s="482"/>
      <c r="PRW9" s="482"/>
      <c r="PRX9" s="509"/>
      <c r="PRY9" s="508" t="s">
        <v>359</v>
      </c>
      <c r="PRZ9" s="482"/>
      <c r="PSA9" s="482"/>
      <c r="PSB9" s="509"/>
      <c r="PSC9" s="508" t="s">
        <v>359</v>
      </c>
      <c r="PSD9" s="482"/>
      <c r="PSE9" s="482"/>
      <c r="PSF9" s="509"/>
      <c r="PSG9" s="508" t="s">
        <v>359</v>
      </c>
      <c r="PSH9" s="482"/>
      <c r="PSI9" s="482"/>
      <c r="PSJ9" s="509"/>
      <c r="PSK9" s="508" t="s">
        <v>359</v>
      </c>
      <c r="PSL9" s="482"/>
      <c r="PSM9" s="482"/>
      <c r="PSN9" s="509"/>
      <c r="PSO9" s="508" t="s">
        <v>359</v>
      </c>
      <c r="PSP9" s="482"/>
      <c r="PSQ9" s="482"/>
      <c r="PSR9" s="509"/>
      <c r="PSS9" s="508" t="s">
        <v>359</v>
      </c>
      <c r="PST9" s="482"/>
      <c r="PSU9" s="482"/>
      <c r="PSV9" s="509"/>
      <c r="PSW9" s="508" t="s">
        <v>359</v>
      </c>
      <c r="PSX9" s="482"/>
      <c r="PSY9" s="482"/>
      <c r="PSZ9" s="509"/>
      <c r="PTA9" s="508" t="s">
        <v>359</v>
      </c>
      <c r="PTB9" s="482"/>
      <c r="PTC9" s="482"/>
      <c r="PTD9" s="509"/>
      <c r="PTE9" s="508" t="s">
        <v>359</v>
      </c>
      <c r="PTF9" s="482"/>
      <c r="PTG9" s="482"/>
      <c r="PTH9" s="509"/>
      <c r="PTI9" s="508" t="s">
        <v>359</v>
      </c>
      <c r="PTJ9" s="482"/>
      <c r="PTK9" s="482"/>
      <c r="PTL9" s="509"/>
      <c r="PTM9" s="508" t="s">
        <v>359</v>
      </c>
      <c r="PTN9" s="482"/>
      <c r="PTO9" s="482"/>
      <c r="PTP9" s="509"/>
      <c r="PTQ9" s="508" t="s">
        <v>359</v>
      </c>
      <c r="PTR9" s="482"/>
      <c r="PTS9" s="482"/>
      <c r="PTT9" s="509"/>
      <c r="PTU9" s="508" t="s">
        <v>359</v>
      </c>
      <c r="PTV9" s="482"/>
      <c r="PTW9" s="482"/>
      <c r="PTX9" s="509"/>
      <c r="PTY9" s="508" t="s">
        <v>359</v>
      </c>
      <c r="PTZ9" s="482"/>
      <c r="PUA9" s="482"/>
      <c r="PUB9" s="509"/>
      <c r="PUC9" s="508" t="s">
        <v>359</v>
      </c>
      <c r="PUD9" s="482"/>
      <c r="PUE9" s="482"/>
      <c r="PUF9" s="509"/>
      <c r="PUG9" s="508" t="s">
        <v>359</v>
      </c>
      <c r="PUH9" s="482"/>
      <c r="PUI9" s="482"/>
      <c r="PUJ9" s="509"/>
      <c r="PUK9" s="508" t="s">
        <v>359</v>
      </c>
      <c r="PUL9" s="482"/>
      <c r="PUM9" s="482"/>
      <c r="PUN9" s="509"/>
      <c r="PUO9" s="508" t="s">
        <v>359</v>
      </c>
      <c r="PUP9" s="482"/>
      <c r="PUQ9" s="482"/>
      <c r="PUR9" s="509"/>
      <c r="PUS9" s="508" t="s">
        <v>359</v>
      </c>
      <c r="PUT9" s="482"/>
      <c r="PUU9" s="482"/>
      <c r="PUV9" s="509"/>
      <c r="PUW9" s="508" t="s">
        <v>359</v>
      </c>
      <c r="PUX9" s="482"/>
      <c r="PUY9" s="482"/>
      <c r="PUZ9" s="509"/>
      <c r="PVA9" s="508" t="s">
        <v>359</v>
      </c>
      <c r="PVB9" s="482"/>
      <c r="PVC9" s="482"/>
      <c r="PVD9" s="509"/>
      <c r="PVE9" s="508" t="s">
        <v>359</v>
      </c>
      <c r="PVF9" s="482"/>
      <c r="PVG9" s="482"/>
      <c r="PVH9" s="509"/>
      <c r="PVI9" s="508" t="s">
        <v>359</v>
      </c>
      <c r="PVJ9" s="482"/>
      <c r="PVK9" s="482"/>
      <c r="PVL9" s="509"/>
      <c r="PVM9" s="508" t="s">
        <v>359</v>
      </c>
      <c r="PVN9" s="482"/>
      <c r="PVO9" s="482"/>
      <c r="PVP9" s="509"/>
      <c r="PVQ9" s="508" t="s">
        <v>359</v>
      </c>
      <c r="PVR9" s="482"/>
      <c r="PVS9" s="482"/>
      <c r="PVT9" s="509"/>
      <c r="PVU9" s="508" t="s">
        <v>359</v>
      </c>
      <c r="PVV9" s="482"/>
      <c r="PVW9" s="482"/>
      <c r="PVX9" s="509"/>
      <c r="PVY9" s="508" t="s">
        <v>359</v>
      </c>
      <c r="PVZ9" s="482"/>
      <c r="PWA9" s="482"/>
      <c r="PWB9" s="509"/>
      <c r="PWC9" s="508" t="s">
        <v>359</v>
      </c>
      <c r="PWD9" s="482"/>
      <c r="PWE9" s="482"/>
      <c r="PWF9" s="509"/>
      <c r="PWG9" s="508" t="s">
        <v>359</v>
      </c>
      <c r="PWH9" s="482"/>
      <c r="PWI9" s="482"/>
      <c r="PWJ9" s="509"/>
      <c r="PWK9" s="508" t="s">
        <v>359</v>
      </c>
      <c r="PWL9" s="482"/>
      <c r="PWM9" s="482"/>
      <c r="PWN9" s="509"/>
      <c r="PWO9" s="508" t="s">
        <v>359</v>
      </c>
      <c r="PWP9" s="482"/>
      <c r="PWQ9" s="482"/>
      <c r="PWR9" s="509"/>
      <c r="PWS9" s="508" t="s">
        <v>359</v>
      </c>
      <c r="PWT9" s="482"/>
      <c r="PWU9" s="482"/>
      <c r="PWV9" s="509"/>
      <c r="PWW9" s="508" t="s">
        <v>359</v>
      </c>
      <c r="PWX9" s="482"/>
      <c r="PWY9" s="482"/>
      <c r="PWZ9" s="509"/>
      <c r="PXA9" s="508" t="s">
        <v>359</v>
      </c>
      <c r="PXB9" s="482"/>
      <c r="PXC9" s="482"/>
      <c r="PXD9" s="509"/>
      <c r="PXE9" s="508" t="s">
        <v>359</v>
      </c>
      <c r="PXF9" s="482"/>
      <c r="PXG9" s="482"/>
      <c r="PXH9" s="509"/>
      <c r="PXI9" s="508" t="s">
        <v>359</v>
      </c>
      <c r="PXJ9" s="482"/>
      <c r="PXK9" s="482"/>
      <c r="PXL9" s="509"/>
      <c r="PXM9" s="508" t="s">
        <v>359</v>
      </c>
      <c r="PXN9" s="482"/>
      <c r="PXO9" s="482"/>
      <c r="PXP9" s="509"/>
      <c r="PXQ9" s="508" t="s">
        <v>359</v>
      </c>
      <c r="PXR9" s="482"/>
      <c r="PXS9" s="482"/>
      <c r="PXT9" s="509"/>
      <c r="PXU9" s="508" t="s">
        <v>359</v>
      </c>
      <c r="PXV9" s="482"/>
      <c r="PXW9" s="482"/>
      <c r="PXX9" s="509"/>
      <c r="PXY9" s="508" t="s">
        <v>359</v>
      </c>
      <c r="PXZ9" s="482"/>
      <c r="PYA9" s="482"/>
      <c r="PYB9" s="509"/>
      <c r="PYC9" s="508" t="s">
        <v>359</v>
      </c>
      <c r="PYD9" s="482"/>
      <c r="PYE9" s="482"/>
      <c r="PYF9" s="509"/>
      <c r="PYG9" s="508" t="s">
        <v>359</v>
      </c>
      <c r="PYH9" s="482"/>
      <c r="PYI9" s="482"/>
      <c r="PYJ9" s="509"/>
      <c r="PYK9" s="508" t="s">
        <v>359</v>
      </c>
      <c r="PYL9" s="482"/>
      <c r="PYM9" s="482"/>
      <c r="PYN9" s="509"/>
      <c r="PYO9" s="508" t="s">
        <v>359</v>
      </c>
      <c r="PYP9" s="482"/>
      <c r="PYQ9" s="482"/>
      <c r="PYR9" s="509"/>
      <c r="PYS9" s="508" t="s">
        <v>359</v>
      </c>
      <c r="PYT9" s="482"/>
      <c r="PYU9" s="482"/>
      <c r="PYV9" s="509"/>
      <c r="PYW9" s="508" t="s">
        <v>359</v>
      </c>
      <c r="PYX9" s="482"/>
      <c r="PYY9" s="482"/>
      <c r="PYZ9" s="509"/>
      <c r="PZA9" s="508" t="s">
        <v>359</v>
      </c>
      <c r="PZB9" s="482"/>
      <c r="PZC9" s="482"/>
      <c r="PZD9" s="509"/>
      <c r="PZE9" s="508" t="s">
        <v>359</v>
      </c>
      <c r="PZF9" s="482"/>
      <c r="PZG9" s="482"/>
      <c r="PZH9" s="509"/>
      <c r="PZI9" s="508" t="s">
        <v>359</v>
      </c>
      <c r="PZJ9" s="482"/>
      <c r="PZK9" s="482"/>
      <c r="PZL9" s="509"/>
      <c r="PZM9" s="508" t="s">
        <v>359</v>
      </c>
      <c r="PZN9" s="482"/>
      <c r="PZO9" s="482"/>
      <c r="PZP9" s="509"/>
      <c r="PZQ9" s="508" t="s">
        <v>359</v>
      </c>
      <c r="PZR9" s="482"/>
      <c r="PZS9" s="482"/>
      <c r="PZT9" s="509"/>
      <c r="PZU9" s="508" t="s">
        <v>359</v>
      </c>
      <c r="PZV9" s="482"/>
      <c r="PZW9" s="482"/>
      <c r="PZX9" s="509"/>
      <c r="PZY9" s="508" t="s">
        <v>359</v>
      </c>
      <c r="PZZ9" s="482"/>
      <c r="QAA9" s="482"/>
      <c r="QAB9" s="509"/>
      <c r="QAC9" s="508" t="s">
        <v>359</v>
      </c>
      <c r="QAD9" s="482"/>
      <c r="QAE9" s="482"/>
      <c r="QAF9" s="509"/>
      <c r="QAG9" s="508" t="s">
        <v>359</v>
      </c>
      <c r="QAH9" s="482"/>
      <c r="QAI9" s="482"/>
      <c r="QAJ9" s="509"/>
      <c r="QAK9" s="508" t="s">
        <v>359</v>
      </c>
      <c r="QAL9" s="482"/>
      <c r="QAM9" s="482"/>
      <c r="QAN9" s="509"/>
      <c r="QAO9" s="508" t="s">
        <v>359</v>
      </c>
      <c r="QAP9" s="482"/>
      <c r="QAQ9" s="482"/>
      <c r="QAR9" s="509"/>
      <c r="QAS9" s="508" t="s">
        <v>359</v>
      </c>
      <c r="QAT9" s="482"/>
      <c r="QAU9" s="482"/>
      <c r="QAV9" s="509"/>
      <c r="QAW9" s="508" t="s">
        <v>359</v>
      </c>
      <c r="QAX9" s="482"/>
      <c r="QAY9" s="482"/>
      <c r="QAZ9" s="509"/>
      <c r="QBA9" s="508" t="s">
        <v>359</v>
      </c>
      <c r="QBB9" s="482"/>
      <c r="QBC9" s="482"/>
      <c r="QBD9" s="509"/>
      <c r="QBE9" s="508" t="s">
        <v>359</v>
      </c>
      <c r="QBF9" s="482"/>
      <c r="QBG9" s="482"/>
      <c r="QBH9" s="509"/>
      <c r="QBI9" s="508" t="s">
        <v>359</v>
      </c>
      <c r="QBJ9" s="482"/>
      <c r="QBK9" s="482"/>
      <c r="QBL9" s="509"/>
      <c r="QBM9" s="508" t="s">
        <v>359</v>
      </c>
      <c r="QBN9" s="482"/>
      <c r="QBO9" s="482"/>
      <c r="QBP9" s="509"/>
      <c r="QBQ9" s="508" t="s">
        <v>359</v>
      </c>
      <c r="QBR9" s="482"/>
      <c r="QBS9" s="482"/>
      <c r="QBT9" s="509"/>
      <c r="QBU9" s="508" t="s">
        <v>359</v>
      </c>
      <c r="QBV9" s="482"/>
      <c r="QBW9" s="482"/>
      <c r="QBX9" s="509"/>
      <c r="QBY9" s="508" t="s">
        <v>359</v>
      </c>
      <c r="QBZ9" s="482"/>
      <c r="QCA9" s="482"/>
      <c r="QCB9" s="509"/>
      <c r="QCC9" s="508" t="s">
        <v>359</v>
      </c>
      <c r="QCD9" s="482"/>
      <c r="QCE9" s="482"/>
      <c r="QCF9" s="509"/>
      <c r="QCG9" s="508" t="s">
        <v>359</v>
      </c>
      <c r="QCH9" s="482"/>
      <c r="QCI9" s="482"/>
      <c r="QCJ9" s="509"/>
      <c r="QCK9" s="508" t="s">
        <v>359</v>
      </c>
      <c r="QCL9" s="482"/>
      <c r="QCM9" s="482"/>
      <c r="QCN9" s="509"/>
      <c r="QCO9" s="508" t="s">
        <v>359</v>
      </c>
      <c r="QCP9" s="482"/>
      <c r="QCQ9" s="482"/>
      <c r="QCR9" s="509"/>
      <c r="QCS9" s="508" t="s">
        <v>359</v>
      </c>
      <c r="QCT9" s="482"/>
      <c r="QCU9" s="482"/>
      <c r="QCV9" s="509"/>
      <c r="QCW9" s="508" t="s">
        <v>359</v>
      </c>
      <c r="QCX9" s="482"/>
      <c r="QCY9" s="482"/>
      <c r="QCZ9" s="509"/>
      <c r="QDA9" s="508" t="s">
        <v>359</v>
      </c>
      <c r="QDB9" s="482"/>
      <c r="QDC9" s="482"/>
      <c r="QDD9" s="509"/>
      <c r="QDE9" s="508" t="s">
        <v>359</v>
      </c>
      <c r="QDF9" s="482"/>
      <c r="QDG9" s="482"/>
      <c r="QDH9" s="509"/>
      <c r="QDI9" s="508" t="s">
        <v>359</v>
      </c>
      <c r="QDJ9" s="482"/>
      <c r="QDK9" s="482"/>
      <c r="QDL9" s="509"/>
      <c r="QDM9" s="508" t="s">
        <v>359</v>
      </c>
      <c r="QDN9" s="482"/>
      <c r="QDO9" s="482"/>
      <c r="QDP9" s="509"/>
      <c r="QDQ9" s="508" t="s">
        <v>359</v>
      </c>
      <c r="QDR9" s="482"/>
      <c r="QDS9" s="482"/>
      <c r="QDT9" s="509"/>
      <c r="QDU9" s="508" t="s">
        <v>359</v>
      </c>
      <c r="QDV9" s="482"/>
      <c r="QDW9" s="482"/>
      <c r="QDX9" s="509"/>
      <c r="QDY9" s="508" t="s">
        <v>359</v>
      </c>
      <c r="QDZ9" s="482"/>
      <c r="QEA9" s="482"/>
      <c r="QEB9" s="509"/>
      <c r="QEC9" s="508" t="s">
        <v>359</v>
      </c>
      <c r="QED9" s="482"/>
      <c r="QEE9" s="482"/>
      <c r="QEF9" s="509"/>
      <c r="QEG9" s="508" t="s">
        <v>359</v>
      </c>
      <c r="QEH9" s="482"/>
      <c r="QEI9" s="482"/>
      <c r="QEJ9" s="509"/>
      <c r="QEK9" s="508" t="s">
        <v>359</v>
      </c>
      <c r="QEL9" s="482"/>
      <c r="QEM9" s="482"/>
      <c r="QEN9" s="509"/>
      <c r="QEO9" s="508" t="s">
        <v>359</v>
      </c>
      <c r="QEP9" s="482"/>
      <c r="QEQ9" s="482"/>
      <c r="QER9" s="509"/>
      <c r="QES9" s="508" t="s">
        <v>359</v>
      </c>
      <c r="QET9" s="482"/>
      <c r="QEU9" s="482"/>
      <c r="QEV9" s="509"/>
      <c r="QEW9" s="508" t="s">
        <v>359</v>
      </c>
      <c r="QEX9" s="482"/>
      <c r="QEY9" s="482"/>
      <c r="QEZ9" s="509"/>
      <c r="QFA9" s="508" t="s">
        <v>359</v>
      </c>
      <c r="QFB9" s="482"/>
      <c r="QFC9" s="482"/>
      <c r="QFD9" s="509"/>
      <c r="QFE9" s="508" t="s">
        <v>359</v>
      </c>
      <c r="QFF9" s="482"/>
      <c r="QFG9" s="482"/>
      <c r="QFH9" s="509"/>
      <c r="QFI9" s="508" t="s">
        <v>359</v>
      </c>
      <c r="QFJ9" s="482"/>
      <c r="QFK9" s="482"/>
      <c r="QFL9" s="509"/>
      <c r="QFM9" s="508" t="s">
        <v>359</v>
      </c>
      <c r="QFN9" s="482"/>
      <c r="QFO9" s="482"/>
      <c r="QFP9" s="509"/>
      <c r="QFQ9" s="508" t="s">
        <v>359</v>
      </c>
      <c r="QFR9" s="482"/>
      <c r="QFS9" s="482"/>
      <c r="QFT9" s="509"/>
      <c r="QFU9" s="508" t="s">
        <v>359</v>
      </c>
      <c r="QFV9" s="482"/>
      <c r="QFW9" s="482"/>
      <c r="QFX9" s="509"/>
      <c r="QFY9" s="508" t="s">
        <v>359</v>
      </c>
      <c r="QFZ9" s="482"/>
      <c r="QGA9" s="482"/>
      <c r="QGB9" s="509"/>
      <c r="QGC9" s="508" t="s">
        <v>359</v>
      </c>
      <c r="QGD9" s="482"/>
      <c r="QGE9" s="482"/>
      <c r="QGF9" s="509"/>
      <c r="QGG9" s="508" t="s">
        <v>359</v>
      </c>
      <c r="QGH9" s="482"/>
      <c r="QGI9" s="482"/>
      <c r="QGJ9" s="509"/>
      <c r="QGK9" s="508" t="s">
        <v>359</v>
      </c>
      <c r="QGL9" s="482"/>
      <c r="QGM9" s="482"/>
      <c r="QGN9" s="509"/>
      <c r="QGO9" s="508" t="s">
        <v>359</v>
      </c>
      <c r="QGP9" s="482"/>
      <c r="QGQ9" s="482"/>
      <c r="QGR9" s="509"/>
      <c r="QGS9" s="508" t="s">
        <v>359</v>
      </c>
      <c r="QGT9" s="482"/>
      <c r="QGU9" s="482"/>
      <c r="QGV9" s="509"/>
      <c r="QGW9" s="508" t="s">
        <v>359</v>
      </c>
      <c r="QGX9" s="482"/>
      <c r="QGY9" s="482"/>
      <c r="QGZ9" s="509"/>
      <c r="QHA9" s="508" t="s">
        <v>359</v>
      </c>
      <c r="QHB9" s="482"/>
      <c r="QHC9" s="482"/>
      <c r="QHD9" s="509"/>
      <c r="QHE9" s="508" t="s">
        <v>359</v>
      </c>
      <c r="QHF9" s="482"/>
      <c r="QHG9" s="482"/>
      <c r="QHH9" s="509"/>
      <c r="QHI9" s="508" t="s">
        <v>359</v>
      </c>
      <c r="QHJ9" s="482"/>
      <c r="QHK9" s="482"/>
      <c r="QHL9" s="509"/>
      <c r="QHM9" s="508" t="s">
        <v>359</v>
      </c>
      <c r="QHN9" s="482"/>
      <c r="QHO9" s="482"/>
      <c r="QHP9" s="509"/>
      <c r="QHQ9" s="508" t="s">
        <v>359</v>
      </c>
      <c r="QHR9" s="482"/>
      <c r="QHS9" s="482"/>
      <c r="QHT9" s="509"/>
      <c r="QHU9" s="508" t="s">
        <v>359</v>
      </c>
      <c r="QHV9" s="482"/>
      <c r="QHW9" s="482"/>
      <c r="QHX9" s="509"/>
      <c r="QHY9" s="508" t="s">
        <v>359</v>
      </c>
      <c r="QHZ9" s="482"/>
      <c r="QIA9" s="482"/>
      <c r="QIB9" s="509"/>
      <c r="QIC9" s="508" t="s">
        <v>359</v>
      </c>
      <c r="QID9" s="482"/>
      <c r="QIE9" s="482"/>
      <c r="QIF9" s="509"/>
      <c r="QIG9" s="508" t="s">
        <v>359</v>
      </c>
      <c r="QIH9" s="482"/>
      <c r="QII9" s="482"/>
      <c r="QIJ9" s="509"/>
      <c r="QIK9" s="508" t="s">
        <v>359</v>
      </c>
      <c r="QIL9" s="482"/>
      <c r="QIM9" s="482"/>
      <c r="QIN9" s="509"/>
      <c r="QIO9" s="508" t="s">
        <v>359</v>
      </c>
      <c r="QIP9" s="482"/>
      <c r="QIQ9" s="482"/>
      <c r="QIR9" s="509"/>
      <c r="QIS9" s="508" t="s">
        <v>359</v>
      </c>
      <c r="QIT9" s="482"/>
      <c r="QIU9" s="482"/>
      <c r="QIV9" s="509"/>
      <c r="QIW9" s="508" t="s">
        <v>359</v>
      </c>
      <c r="QIX9" s="482"/>
      <c r="QIY9" s="482"/>
      <c r="QIZ9" s="509"/>
      <c r="QJA9" s="508" t="s">
        <v>359</v>
      </c>
      <c r="QJB9" s="482"/>
      <c r="QJC9" s="482"/>
      <c r="QJD9" s="509"/>
      <c r="QJE9" s="508" t="s">
        <v>359</v>
      </c>
      <c r="QJF9" s="482"/>
      <c r="QJG9" s="482"/>
      <c r="QJH9" s="509"/>
      <c r="QJI9" s="508" t="s">
        <v>359</v>
      </c>
      <c r="QJJ9" s="482"/>
      <c r="QJK9" s="482"/>
      <c r="QJL9" s="509"/>
      <c r="QJM9" s="508" t="s">
        <v>359</v>
      </c>
      <c r="QJN9" s="482"/>
      <c r="QJO9" s="482"/>
      <c r="QJP9" s="509"/>
      <c r="QJQ9" s="508" t="s">
        <v>359</v>
      </c>
      <c r="QJR9" s="482"/>
      <c r="QJS9" s="482"/>
      <c r="QJT9" s="509"/>
      <c r="QJU9" s="508" t="s">
        <v>359</v>
      </c>
      <c r="QJV9" s="482"/>
      <c r="QJW9" s="482"/>
      <c r="QJX9" s="509"/>
      <c r="QJY9" s="508" t="s">
        <v>359</v>
      </c>
      <c r="QJZ9" s="482"/>
      <c r="QKA9" s="482"/>
      <c r="QKB9" s="509"/>
      <c r="QKC9" s="508" t="s">
        <v>359</v>
      </c>
      <c r="QKD9" s="482"/>
      <c r="QKE9" s="482"/>
      <c r="QKF9" s="509"/>
      <c r="QKG9" s="508" t="s">
        <v>359</v>
      </c>
      <c r="QKH9" s="482"/>
      <c r="QKI9" s="482"/>
      <c r="QKJ9" s="509"/>
      <c r="QKK9" s="508" t="s">
        <v>359</v>
      </c>
      <c r="QKL9" s="482"/>
      <c r="QKM9" s="482"/>
      <c r="QKN9" s="509"/>
      <c r="QKO9" s="508" t="s">
        <v>359</v>
      </c>
      <c r="QKP9" s="482"/>
      <c r="QKQ9" s="482"/>
      <c r="QKR9" s="509"/>
      <c r="QKS9" s="508" t="s">
        <v>359</v>
      </c>
      <c r="QKT9" s="482"/>
      <c r="QKU9" s="482"/>
      <c r="QKV9" s="509"/>
      <c r="QKW9" s="508" t="s">
        <v>359</v>
      </c>
      <c r="QKX9" s="482"/>
      <c r="QKY9" s="482"/>
      <c r="QKZ9" s="509"/>
      <c r="QLA9" s="508" t="s">
        <v>359</v>
      </c>
      <c r="QLB9" s="482"/>
      <c r="QLC9" s="482"/>
      <c r="QLD9" s="509"/>
      <c r="QLE9" s="508" t="s">
        <v>359</v>
      </c>
      <c r="QLF9" s="482"/>
      <c r="QLG9" s="482"/>
      <c r="QLH9" s="509"/>
      <c r="QLI9" s="508" t="s">
        <v>359</v>
      </c>
      <c r="QLJ9" s="482"/>
      <c r="QLK9" s="482"/>
      <c r="QLL9" s="509"/>
      <c r="QLM9" s="508" t="s">
        <v>359</v>
      </c>
      <c r="QLN9" s="482"/>
      <c r="QLO9" s="482"/>
      <c r="QLP9" s="509"/>
      <c r="QLQ9" s="508" t="s">
        <v>359</v>
      </c>
      <c r="QLR9" s="482"/>
      <c r="QLS9" s="482"/>
      <c r="QLT9" s="509"/>
      <c r="QLU9" s="508" t="s">
        <v>359</v>
      </c>
      <c r="QLV9" s="482"/>
      <c r="QLW9" s="482"/>
      <c r="QLX9" s="509"/>
      <c r="QLY9" s="508" t="s">
        <v>359</v>
      </c>
      <c r="QLZ9" s="482"/>
      <c r="QMA9" s="482"/>
      <c r="QMB9" s="509"/>
      <c r="QMC9" s="508" t="s">
        <v>359</v>
      </c>
      <c r="QMD9" s="482"/>
      <c r="QME9" s="482"/>
      <c r="QMF9" s="509"/>
      <c r="QMG9" s="508" t="s">
        <v>359</v>
      </c>
      <c r="QMH9" s="482"/>
      <c r="QMI9" s="482"/>
      <c r="QMJ9" s="509"/>
      <c r="QMK9" s="508" t="s">
        <v>359</v>
      </c>
      <c r="QML9" s="482"/>
      <c r="QMM9" s="482"/>
      <c r="QMN9" s="509"/>
      <c r="QMO9" s="508" t="s">
        <v>359</v>
      </c>
      <c r="QMP9" s="482"/>
      <c r="QMQ9" s="482"/>
      <c r="QMR9" s="509"/>
      <c r="QMS9" s="508" t="s">
        <v>359</v>
      </c>
      <c r="QMT9" s="482"/>
      <c r="QMU9" s="482"/>
      <c r="QMV9" s="509"/>
      <c r="QMW9" s="508" t="s">
        <v>359</v>
      </c>
      <c r="QMX9" s="482"/>
      <c r="QMY9" s="482"/>
      <c r="QMZ9" s="509"/>
      <c r="QNA9" s="508" t="s">
        <v>359</v>
      </c>
      <c r="QNB9" s="482"/>
      <c r="QNC9" s="482"/>
      <c r="QND9" s="509"/>
      <c r="QNE9" s="508" t="s">
        <v>359</v>
      </c>
      <c r="QNF9" s="482"/>
      <c r="QNG9" s="482"/>
      <c r="QNH9" s="509"/>
      <c r="QNI9" s="508" t="s">
        <v>359</v>
      </c>
      <c r="QNJ9" s="482"/>
      <c r="QNK9" s="482"/>
      <c r="QNL9" s="509"/>
      <c r="QNM9" s="508" t="s">
        <v>359</v>
      </c>
      <c r="QNN9" s="482"/>
      <c r="QNO9" s="482"/>
      <c r="QNP9" s="509"/>
      <c r="QNQ9" s="508" t="s">
        <v>359</v>
      </c>
      <c r="QNR9" s="482"/>
      <c r="QNS9" s="482"/>
      <c r="QNT9" s="509"/>
      <c r="QNU9" s="508" t="s">
        <v>359</v>
      </c>
      <c r="QNV9" s="482"/>
      <c r="QNW9" s="482"/>
      <c r="QNX9" s="509"/>
      <c r="QNY9" s="508" t="s">
        <v>359</v>
      </c>
      <c r="QNZ9" s="482"/>
      <c r="QOA9" s="482"/>
      <c r="QOB9" s="509"/>
      <c r="QOC9" s="508" t="s">
        <v>359</v>
      </c>
      <c r="QOD9" s="482"/>
      <c r="QOE9" s="482"/>
      <c r="QOF9" s="509"/>
      <c r="QOG9" s="508" t="s">
        <v>359</v>
      </c>
      <c r="QOH9" s="482"/>
      <c r="QOI9" s="482"/>
      <c r="QOJ9" s="509"/>
      <c r="QOK9" s="508" t="s">
        <v>359</v>
      </c>
      <c r="QOL9" s="482"/>
      <c r="QOM9" s="482"/>
      <c r="QON9" s="509"/>
      <c r="QOO9" s="508" t="s">
        <v>359</v>
      </c>
      <c r="QOP9" s="482"/>
      <c r="QOQ9" s="482"/>
      <c r="QOR9" s="509"/>
      <c r="QOS9" s="508" t="s">
        <v>359</v>
      </c>
      <c r="QOT9" s="482"/>
      <c r="QOU9" s="482"/>
      <c r="QOV9" s="509"/>
      <c r="QOW9" s="508" t="s">
        <v>359</v>
      </c>
      <c r="QOX9" s="482"/>
      <c r="QOY9" s="482"/>
      <c r="QOZ9" s="509"/>
      <c r="QPA9" s="508" t="s">
        <v>359</v>
      </c>
      <c r="QPB9" s="482"/>
      <c r="QPC9" s="482"/>
      <c r="QPD9" s="509"/>
      <c r="QPE9" s="508" t="s">
        <v>359</v>
      </c>
      <c r="QPF9" s="482"/>
      <c r="QPG9" s="482"/>
      <c r="QPH9" s="509"/>
      <c r="QPI9" s="508" t="s">
        <v>359</v>
      </c>
      <c r="QPJ9" s="482"/>
      <c r="QPK9" s="482"/>
      <c r="QPL9" s="509"/>
      <c r="QPM9" s="508" t="s">
        <v>359</v>
      </c>
      <c r="QPN9" s="482"/>
      <c r="QPO9" s="482"/>
      <c r="QPP9" s="509"/>
      <c r="QPQ9" s="508" t="s">
        <v>359</v>
      </c>
      <c r="QPR9" s="482"/>
      <c r="QPS9" s="482"/>
      <c r="QPT9" s="509"/>
      <c r="QPU9" s="508" t="s">
        <v>359</v>
      </c>
      <c r="QPV9" s="482"/>
      <c r="QPW9" s="482"/>
      <c r="QPX9" s="509"/>
      <c r="QPY9" s="508" t="s">
        <v>359</v>
      </c>
      <c r="QPZ9" s="482"/>
      <c r="QQA9" s="482"/>
      <c r="QQB9" s="509"/>
      <c r="QQC9" s="508" t="s">
        <v>359</v>
      </c>
      <c r="QQD9" s="482"/>
      <c r="QQE9" s="482"/>
      <c r="QQF9" s="509"/>
      <c r="QQG9" s="508" t="s">
        <v>359</v>
      </c>
      <c r="QQH9" s="482"/>
      <c r="QQI9" s="482"/>
      <c r="QQJ9" s="509"/>
      <c r="QQK9" s="508" t="s">
        <v>359</v>
      </c>
      <c r="QQL9" s="482"/>
      <c r="QQM9" s="482"/>
      <c r="QQN9" s="509"/>
      <c r="QQO9" s="508" t="s">
        <v>359</v>
      </c>
      <c r="QQP9" s="482"/>
      <c r="QQQ9" s="482"/>
      <c r="QQR9" s="509"/>
      <c r="QQS9" s="508" t="s">
        <v>359</v>
      </c>
      <c r="QQT9" s="482"/>
      <c r="QQU9" s="482"/>
      <c r="QQV9" s="509"/>
      <c r="QQW9" s="508" t="s">
        <v>359</v>
      </c>
      <c r="QQX9" s="482"/>
      <c r="QQY9" s="482"/>
      <c r="QQZ9" s="509"/>
      <c r="QRA9" s="508" t="s">
        <v>359</v>
      </c>
      <c r="QRB9" s="482"/>
      <c r="QRC9" s="482"/>
      <c r="QRD9" s="509"/>
      <c r="QRE9" s="508" t="s">
        <v>359</v>
      </c>
      <c r="QRF9" s="482"/>
      <c r="QRG9" s="482"/>
      <c r="QRH9" s="509"/>
      <c r="QRI9" s="508" t="s">
        <v>359</v>
      </c>
      <c r="QRJ9" s="482"/>
      <c r="QRK9" s="482"/>
      <c r="QRL9" s="509"/>
      <c r="QRM9" s="508" t="s">
        <v>359</v>
      </c>
      <c r="QRN9" s="482"/>
      <c r="QRO9" s="482"/>
      <c r="QRP9" s="509"/>
      <c r="QRQ9" s="508" t="s">
        <v>359</v>
      </c>
      <c r="QRR9" s="482"/>
      <c r="QRS9" s="482"/>
      <c r="QRT9" s="509"/>
      <c r="QRU9" s="508" t="s">
        <v>359</v>
      </c>
      <c r="QRV9" s="482"/>
      <c r="QRW9" s="482"/>
      <c r="QRX9" s="509"/>
      <c r="QRY9" s="508" t="s">
        <v>359</v>
      </c>
      <c r="QRZ9" s="482"/>
      <c r="QSA9" s="482"/>
      <c r="QSB9" s="509"/>
      <c r="QSC9" s="508" t="s">
        <v>359</v>
      </c>
      <c r="QSD9" s="482"/>
      <c r="QSE9" s="482"/>
      <c r="QSF9" s="509"/>
      <c r="QSG9" s="508" t="s">
        <v>359</v>
      </c>
      <c r="QSH9" s="482"/>
      <c r="QSI9" s="482"/>
      <c r="QSJ9" s="509"/>
      <c r="QSK9" s="508" t="s">
        <v>359</v>
      </c>
      <c r="QSL9" s="482"/>
      <c r="QSM9" s="482"/>
      <c r="QSN9" s="509"/>
      <c r="QSO9" s="508" t="s">
        <v>359</v>
      </c>
      <c r="QSP9" s="482"/>
      <c r="QSQ9" s="482"/>
      <c r="QSR9" s="509"/>
      <c r="QSS9" s="508" t="s">
        <v>359</v>
      </c>
      <c r="QST9" s="482"/>
      <c r="QSU9" s="482"/>
      <c r="QSV9" s="509"/>
      <c r="QSW9" s="508" t="s">
        <v>359</v>
      </c>
      <c r="QSX9" s="482"/>
      <c r="QSY9" s="482"/>
      <c r="QSZ9" s="509"/>
      <c r="QTA9" s="508" t="s">
        <v>359</v>
      </c>
      <c r="QTB9" s="482"/>
      <c r="QTC9" s="482"/>
      <c r="QTD9" s="509"/>
      <c r="QTE9" s="508" t="s">
        <v>359</v>
      </c>
      <c r="QTF9" s="482"/>
      <c r="QTG9" s="482"/>
      <c r="QTH9" s="509"/>
      <c r="QTI9" s="508" t="s">
        <v>359</v>
      </c>
      <c r="QTJ9" s="482"/>
      <c r="QTK9" s="482"/>
      <c r="QTL9" s="509"/>
      <c r="QTM9" s="508" t="s">
        <v>359</v>
      </c>
      <c r="QTN9" s="482"/>
      <c r="QTO9" s="482"/>
      <c r="QTP9" s="509"/>
      <c r="QTQ9" s="508" t="s">
        <v>359</v>
      </c>
      <c r="QTR9" s="482"/>
      <c r="QTS9" s="482"/>
      <c r="QTT9" s="509"/>
      <c r="QTU9" s="508" t="s">
        <v>359</v>
      </c>
      <c r="QTV9" s="482"/>
      <c r="QTW9" s="482"/>
      <c r="QTX9" s="509"/>
      <c r="QTY9" s="508" t="s">
        <v>359</v>
      </c>
      <c r="QTZ9" s="482"/>
      <c r="QUA9" s="482"/>
      <c r="QUB9" s="509"/>
      <c r="QUC9" s="508" t="s">
        <v>359</v>
      </c>
      <c r="QUD9" s="482"/>
      <c r="QUE9" s="482"/>
      <c r="QUF9" s="509"/>
      <c r="QUG9" s="508" t="s">
        <v>359</v>
      </c>
      <c r="QUH9" s="482"/>
      <c r="QUI9" s="482"/>
      <c r="QUJ9" s="509"/>
      <c r="QUK9" s="508" t="s">
        <v>359</v>
      </c>
      <c r="QUL9" s="482"/>
      <c r="QUM9" s="482"/>
      <c r="QUN9" s="509"/>
      <c r="QUO9" s="508" t="s">
        <v>359</v>
      </c>
      <c r="QUP9" s="482"/>
      <c r="QUQ9" s="482"/>
      <c r="QUR9" s="509"/>
      <c r="QUS9" s="508" t="s">
        <v>359</v>
      </c>
      <c r="QUT9" s="482"/>
      <c r="QUU9" s="482"/>
      <c r="QUV9" s="509"/>
      <c r="QUW9" s="508" t="s">
        <v>359</v>
      </c>
      <c r="QUX9" s="482"/>
      <c r="QUY9" s="482"/>
      <c r="QUZ9" s="509"/>
      <c r="QVA9" s="508" t="s">
        <v>359</v>
      </c>
      <c r="QVB9" s="482"/>
      <c r="QVC9" s="482"/>
      <c r="QVD9" s="509"/>
      <c r="QVE9" s="508" t="s">
        <v>359</v>
      </c>
      <c r="QVF9" s="482"/>
      <c r="QVG9" s="482"/>
      <c r="QVH9" s="509"/>
      <c r="QVI9" s="508" t="s">
        <v>359</v>
      </c>
      <c r="QVJ9" s="482"/>
      <c r="QVK9" s="482"/>
      <c r="QVL9" s="509"/>
      <c r="QVM9" s="508" t="s">
        <v>359</v>
      </c>
      <c r="QVN9" s="482"/>
      <c r="QVO9" s="482"/>
      <c r="QVP9" s="509"/>
      <c r="QVQ9" s="508" t="s">
        <v>359</v>
      </c>
      <c r="QVR9" s="482"/>
      <c r="QVS9" s="482"/>
      <c r="QVT9" s="509"/>
      <c r="QVU9" s="508" t="s">
        <v>359</v>
      </c>
      <c r="QVV9" s="482"/>
      <c r="QVW9" s="482"/>
      <c r="QVX9" s="509"/>
      <c r="QVY9" s="508" t="s">
        <v>359</v>
      </c>
      <c r="QVZ9" s="482"/>
      <c r="QWA9" s="482"/>
      <c r="QWB9" s="509"/>
      <c r="QWC9" s="508" t="s">
        <v>359</v>
      </c>
      <c r="QWD9" s="482"/>
      <c r="QWE9" s="482"/>
      <c r="QWF9" s="509"/>
      <c r="QWG9" s="508" t="s">
        <v>359</v>
      </c>
      <c r="QWH9" s="482"/>
      <c r="QWI9" s="482"/>
      <c r="QWJ9" s="509"/>
      <c r="QWK9" s="508" t="s">
        <v>359</v>
      </c>
      <c r="QWL9" s="482"/>
      <c r="QWM9" s="482"/>
      <c r="QWN9" s="509"/>
      <c r="QWO9" s="508" t="s">
        <v>359</v>
      </c>
      <c r="QWP9" s="482"/>
      <c r="QWQ9" s="482"/>
      <c r="QWR9" s="509"/>
      <c r="QWS9" s="508" t="s">
        <v>359</v>
      </c>
      <c r="QWT9" s="482"/>
      <c r="QWU9" s="482"/>
      <c r="QWV9" s="509"/>
      <c r="QWW9" s="508" t="s">
        <v>359</v>
      </c>
      <c r="QWX9" s="482"/>
      <c r="QWY9" s="482"/>
      <c r="QWZ9" s="509"/>
      <c r="QXA9" s="508" t="s">
        <v>359</v>
      </c>
      <c r="QXB9" s="482"/>
      <c r="QXC9" s="482"/>
      <c r="QXD9" s="509"/>
      <c r="QXE9" s="508" t="s">
        <v>359</v>
      </c>
      <c r="QXF9" s="482"/>
      <c r="QXG9" s="482"/>
      <c r="QXH9" s="509"/>
      <c r="QXI9" s="508" t="s">
        <v>359</v>
      </c>
      <c r="QXJ9" s="482"/>
      <c r="QXK9" s="482"/>
      <c r="QXL9" s="509"/>
      <c r="QXM9" s="508" t="s">
        <v>359</v>
      </c>
      <c r="QXN9" s="482"/>
      <c r="QXO9" s="482"/>
      <c r="QXP9" s="509"/>
      <c r="QXQ9" s="508" t="s">
        <v>359</v>
      </c>
      <c r="QXR9" s="482"/>
      <c r="QXS9" s="482"/>
      <c r="QXT9" s="509"/>
      <c r="QXU9" s="508" t="s">
        <v>359</v>
      </c>
      <c r="QXV9" s="482"/>
      <c r="QXW9" s="482"/>
      <c r="QXX9" s="509"/>
      <c r="QXY9" s="508" t="s">
        <v>359</v>
      </c>
      <c r="QXZ9" s="482"/>
      <c r="QYA9" s="482"/>
      <c r="QYB9" s="509"/>
      <c r="QYC9" s="508" t="s">
        <v>359</v>
      </c>
      <c r="QYD9" s="482"/>
      <c r="QYE9" s="482"/>
      <c r="QYF9" s="509"/>
      <c r="QYG9" s="508" t="s">
        <v>359</v>
      </c>
      <c r="QYH9" s="482"/>
      <c r="QYI9" s="482"/>
      <c r="QYJ9" s="509"/>
      <c r="QYK9" s="508" t="s">
        <v>359</v>
      </c>
      <c r="QYL9" s="482"/>
      <c r="QYM9" s="482"/>
      <c r="QYN9" s="509"/>
      <c r="QYO9" s="508" t="s">
        <v>359</v>
      </c>
      <c r="QYP9" s="482"/>
      <c r="QYQ9" s="482"/>
      <c r="QYR9" s="509"/>
      <c r="QYS9" s="508" t="s">
        <v>359</v>
      </c>
      <c r="QYT9" s="482"/>
      <c r="QYU9" s="482"/>
      <c r="QYV9" s="509"/>
      <c r="QYW9" s="508" t="s">
        <v>359</v>
      </c>
      <c r="QYX9" s="482"/>
      <c r="QYY9" s="482"/>
      <c r="QYZ9" s="509"/>
      <c r="QZA9" s="508" t="s">
        <v>359</v>
      </c>
      <c r="QZB9" s="482"/>
      <c r="QZC9" s="482"/>
      <c r="QZD9" s="509"/>
      <c r="QZE9" s="508" t="s">
        <v>359</v>
      </c>
      <c r="QZF9" s="482"/>
      <c r="QZG9" s="482"/>
      <c r="QZH9" s="509"/>
      <c r="QZI9" s="508" t="s">
        <v>359</v>
      </c>
      <c r="QZJ9" s="482"/>
      <c r="QZK9" s="482"/>
      <c r="QZL9" s="509"/>
      <c r="QZM9" s="508" t="s">
        <v>359</v>
      </c>
      <c r="QZN9" s="482"/>
      <c r="QZO9" s="482"/>
      <c r="QZP9" s="509"/>
      <c r="QZQ9" s="508" t="s">
        <v>359</v>
      </c>
      <c r="QZR9" s="482"/>
      <c r="QZS9" s="482"/>
      <c r="QZT9" s="509"/>
      <c r="QZU9" s="508" t="s">
        <v>359</v>
      </c>
      <c r="QZV9" s="482"/>
      <c r="QZW9" s="482"/>
      <c r="QZX9" s="509"/>
      <c r="QZY9" s="508" t="s">
        <v>359</v>
      </c>
      <c r="QZZ9" s="482"/>
      <c r="RAA9" s="482"/>
      <c r="RAB9" s="509"/>
      <c r="RAC9" s="508" t="s">
        <v>359</v>
      </c>
      <c r="RAD9" s="482"/>
      <c r="RAE9" s="482"/>
      <c r="RAF9" s="509"/>
      <c r="RAG9" s="508" t="s">
        <v>359</v>
      </c>
      <c r="RAH9" s="482"/>
      <c r="RAI9" s="482"/>
      <c r="RAJ9" s="509"/>
      <c r="RAK9" s="508" t="s">
        <v>359</v>
      </c>
      <c r="RAL9" s="482"/>
      <c r="RAM9" s="482"/>
      <c r="RAN9" s="509"/>
      <c r="RAO9" s="508" t="s">
        <v>359</v>
      </c>
      <c r="RAP9" s="482"/>
      <c r="RAQ9" s="482"/>
      <c r="RAR9" s="509"/>
      <c r="RAS9" s="508" t="s">
        <v>359</v>
      </c>
      <c r="RAT9" s="482"/>
      <c r="RAU9" s="482"/>
      <c r="RAV9" s="509"/>
      <c r="RAW9" s="508" t="s">
        <v>359</v>
      </c>
      <c r="RAX9" s="482"/>
      <c r="RAY9" s="482"/>
      <c r="RAZ9" s="509"/>
      <c r="RBA9" s="508" t="s">
        <v>359</v>
      </c>
      <c r="RBB9" s="482"/>
      <c r="RBC9" s="482"/>
      <c r="RBD9" s="509"/>
      <c r="RBE9" s="508" t="s">
        <v>359</v>
      </c>
      <c r="RBF9" s="482"/>
      <c r="RBG9" s="482"/>
      <c r="RBH9" s="509"/>
      <c r="RBI9" s="508" t="s">
        <v>359</v>
      </c>
      <c r="RBJ9" s="482"/>
      <c r="RBK9" s="482"/>
      <c r="RBL9" s="509"/>
      <c r="RBM9" s="508" t="s">
        <v>359</v>
      </c>
      <c r="RBN9" s="482"/>
      <c r="RBO9" s="482"/>
      <c r="RBP9" s="509"/>
      <c r="RBQ9" s="508" t="s">
        <v>359</v>
      </c>
      <c r="RBR9" s="482"/>
      <c r="RBS9" s="482"/>
      <c r="RBT9" s="509"/>
      <c r="RBU9" s="508" t="s">
        <v>359</v>
      </c>
      <c r="RBV9" s="482"/>
      <c r="RBW9" s="482"/>
      <c r="RBX9" s="509"/>
      <c r="RBY9" s="508" t="s">
        <v>359</v>
      </c>
      <c r="RBZ9" s="482"/>
      <c r="RCA9" s="482"/>
      <c r="RCB9" s="509"/>
      <c r="RCC9" s="508" t="s">
        <v>359</v>
      </c>
      <c r="RCD9" s="482"/>
      <c r="RCE9" s="482"/>
      <c r="RCF9" s="509"/>
      <c r="RCG9" s="508" t="s">
        <v>359</v>
      </c>
      <c r="RCH9" s="482"/>
      <c r="RCI9" s="482"/>
      <c r="RCJ9" s="509"/>
      <c r="RCK9" s="508" t="s">
        <v>359</v>
      </c>
      <c r="RCL9" s="482"/>
      <c r="RCM9" s="482"/>
      <c r="RCN9" s="509"/>
      <c r="RCO9" s="508" t="s">
        <v>359</v>
      </c>
      <c r="RCP9" s="482"/>
      <c r="RCQ9" s="482"/>
      <c r="RCR9" s="509"/>
      <c r="RCS9" s="508" t="s">
        <v>359</v>
      </c>
      <c r="RCT9" s="482"/>
      <c r="RCU9" s="482"/>
      <c r="RCV9" s="509"/>
      <c r="RCW9" s="508" t="s">
        <v>359</v>
      </c>
      <c r="RCX9" s="482"/>
      <c r="RCY9" s="482"/>
      <c r="RCZ9" s="509"/>
      <c r="RDA9" s="508" t="s">
        <v>359</v>
      </c>
      <c r="RDB9" s="482"/>
      <c r="RDC9" s="482"/>
      <c r="RDD9" s="509"/>
      <c r="RDE9" s="508" t="s">
        <v>359</v>
      </c>
      <c r="RDF9" s="482"/>
      <c r="RDG9" s="482"/>
      <c r="RDH9" s="509"/>
      <c r="RDI9" s="508" t="s">
        <v>359</v>
      </c>
      <c r="RDJ9" s="482"/>
      <c r="RDK9" s="482"/>
      <c r="RDL9" s="509"/>
      <c r="RDM9" s="508" t="s">
        <v>359</v>
      </c>
      <c r="RDN9" s="482"/>
      <c r="RDO9" s="482"/>
      <c r="RDP9" s="509"/>
      <c r="RDQ9" s="508" t="s">
        <v>359</v>
      </c>
      <c r="RDR9" s="482"/>
      <c r="RDS9" s="482"/>
      <c r="RDT9" s="509"/>
      <c r="RDU9" s="508" t="s">
        <v>359</v>
      </c>
      <c r="RDV9" s="482"/>
      <c r="RDW9" s="482"/>
      <c r="RDX9" s="509"/>
      <c r="RDY9" s="508" t="s">
        <v>359</v>
      </c>
      <c r="RDZ9" s="482"/>
      <c r="REA9" s="482"/>
      <c r="REB9" s="509"/>
      <c r="REC9" s="508" t="s">
        <v>359</v>
      </c>
      <c r="RED9" s="482"/>
      <c r="REE9" s="482"/>
      <c r="REF9" s="509"/>
      <c r="REG9" s="508" t="s">
        <v>359</v>
      </c>
      <c r="REH9" s="482"/>
      <c r="REI9" s="482"/>
      <c r="REJ9" s="509"/>
      <c r="REK9" s="508" t="s">
        <v>359</v>
      </c>
      <c r="REL9" s="482"/>
      <c r="REM9" s="482"/>
      <c r="REN9" s="509"/>
      <c r="REO9" s="508" t="s">
        <v>359</v>
      </c>
      <c r="REP9" s="482"/>
      <c r="REQ9" s="482"/>
      <c r="RER9" s="509"/>
      <c r="RES9" s="508" t="s">
        <v>359</v>
      </c>
      <c r="RET9" s="482"/>
      <c r="REU9" s="482"/>
      <c r="REV9" s="509"/>
      <c r="REW9" s="508" t="s">
        <v>359</v>
      </c>
      <c r="REX9" s="482"/>
      <c r="REY9" s="482"/>
      <c r="REZ9" s="509"/>
      <c r="RFA9" s="508" t="s">
        <v>359</v>
      </c>
      <c r="RFB9" s="482"/>
      <c r="RFC9" s="482"/>
      <c r="RFD9" s="509"/>
      <c r="RFE9" s="508" t="s">
        <v>359</v>
      </c>
      <c r="RFF9" s="482"/>
      <c r="RFG9" s="482"/>
      <c r="RFH9" s="509"/>
      <c r="RFI9" s="508" t="s">
        <v>359</v>
      </c>
      <c r="RFJ9" s="482"/>
      <c r="RFK9" s="482"/>
      <c r="RFL9" s="509"/>
      <c r="RFM9" s="508" t="s">
        <v>359</v>
      </c>
      <c r="RFN9" s="482"/>
      <c r="RFO9" s="482"/>
      <c r="RFP9" s="509"/>
      <c r="RFQ9" s="508" t="s">
        <v>359</v>
      </c>
      <c r="RFR9" s="482"/>
      <c r="RFS9" s="482"/>
      <c r="RFT9" s="509"/>
      <c r="RFU9" s="508" t="s">
        <v>359</v>
      </c>
      <c r="RFV9" s="482"/>
      <c r="RFW9" s="482"/>
      <c r="RFX9" s="509"/>
      <c r="RFY9" s="508" t="s">
        <v>359</v>
      </c>
      <c r="RFZ9" s="482"/>
      <c r="RGA9" s="482"/>
      <c r="RGB9" s="509"/>
      <c r="RGC9" s="508" t="s">
        <v>359</v>
      </c>
      <c r="RGD9" s="482"/>
      <c r="RGE9" s="482"/>
      <c r="RGF9" s="509"/>
      <c r="RGG9" s="508" t="s">
        <v>359</v>
      </c>
      <c r="RGH9" s="482"/>
      <c r="RGI9" s="482"/>
      <c r="RGJ9" s="509"/>
      <c r="RGK9" s="508" t="s">
        <v>359</v>
      </c>
      <c r="RGL9" s="482"/>
      <c r="RGM9" s="482"/>
      <c r="RGN9" s="509"/>
      <c r="RGO9" s="508" t="s">
        <v>359</v>
      </c>
      <c r="RGP9" s="482"/>
      <c r="RGQ9" s="482"/>
      <c r="RGR9" s="509"/>
      <c r="RGS9" s="508" t="s">
        <v>359</v>
      </c>
      <c r="RGT9" s="482"/>
      <c r="RGU9" s="482"/>
      <c r="RGV9" s="509"/>
      <c r="RGW9" s="508" t="s">
        <v>359</v>
      </c>
      <c r="RGX9" s="482"/>
      <c r="RGY9" s="482"/>
      <c r="RGZ9" s="509"/>
      <c r="RHA9" s="508" t="s">
        <v>359</v>
      </c>
      <c r="RHB9" s="482"/>
      <c r="RHC9" s="482"/>
      <c r="RHD9" s="509"/>
      <c r="RHE9" s="508" t="s">
        <v>359</v>
      </c>
      <c r="RHF9" s="482"/>
      <c r="RHG9" s="482"/>
      <c r="RHH9" s="509"/>
      <c r="RHI9" s="508" t="s">
        <v>359</v>
      </c>
      <c r="RHJ9" s="482"/>
      <c r="RHK9" s="482"/>
      <c r="RHL9" s="509"/>
      <c r="RHM9" s="508" t="s">
        <v>359</v>
      </c>
      <c r="RHN9" s="482"/>
      <c r="RHO9" s="482"/>
      <c r="RHP9" s="509"/>
      <c r="RHQ9" s="508" t="s">
        <v>359</v>
      </c>
      <c r="RHR9" s="482"/>
      <c r="RHS9" s="482"/>
      <c r="RHT9" s="509"/>
      <c r="RHU9" s="508" t="s">
        <v>359</v>
      </c>
      <c r="RHV9" s="482"/>
      <c r="RHW9" s="482"/>
      <c r="RHX9" s="509"/>
      <c r="RHY9" s="508" t="s">
        <v>359</v>
      </c>
      <c r="RHZ9" s="482"/>
      <c r="RIA9" s="482"/>
      <c r="RIB9" s="509"/>
      <c r="RIC9" s="508" t="s">
        <v>359</v>
      </c>
      <c r="RID9" s="482"/>
      <c r="RIE9" s="482"/>
      <c r="RIF9" s="509"/>
      <c r="RIG9" s="508" t="s">
        <v>359</v>
      </c>
      <c r="RIH9" s="482"/>
      <c r="RII9" s="482"/>
      <c r="RIJ9" s="509"/>
      <c r="RIK9" s="508" t="s">
        <v>359</v>
      </c>
      <c r="RIL9" s="482"/>
      <c r="RIM9" s="482"/>
      <c r="RIN9" s="509"/>
      <c r="RIO9" s="508" t="s">
        <v>359</v>
      </c>
      <c r="RIP9" s="482"/>
      <c r="RIQ9" s="482"/>
      <c r="RIR9" s="509"/>
      <c r="RIS9" s="508" t="s">
        <v>359</v>
      </c>
      <c r="RIT9" s="482"/>
      <c r="RIU9" s="482"/>
      <c r="RIV9" s="509"/>
      <c r="RIW9" s="508" t="s">
        <v>359</v>
      </c>
      <c r="RIX9" s="482"/>
      <c r="RIY9" s="482"/>
      <c r="RIZ9" s="509"/>
      <c r="RJA9" s="508" t="s">
        <v>359</v>
      </c>
      <c r="RJB9" s="482"/>
      <c r="RJC9" s="482"/>
      <c r="RJD9" s="509"/>
      <c r="RJE9" s="508" t="s">
        <v>359</v>
      </c>
      <c r="RJF9" s="482"/>
      <c r="RJG9" s="482"/>
      <c r="RJH9" s="509"/>
      <c r="RJI9" s="508" t="s">
        <v>359</v>
      </c>
      <c r="RJJ9" s="482"/>
      <c r="RJK9" s="482"/>
      <c r="RJL9" s="509"/>
      <c r="RJM9" s="508" t="s">
        <v>359</v>
      </c>
      <c r="RJN9" s="482"/>
      <c r="RJO9" s="482"/>
      <c r="RJP9" s="509"/>
      <c r="RJQ9" s="508" t="s">
        <v>359</v>
      </c>
      <c r="RJR9" s="482"/>
      <c r="RJS9" s="482"/>
      <c r="RJT9" s="509"/>
      <c r="RJU9" s="508" t="s">
        <v>359</v>
      </c>
      <c r="RJV9" s="482"/>
      <c r="RJW9" s="482"/>
      <c r="RJX9" s="509"/>
      <c r="RJY9" s="508" t="s">
        <v>359</v>
      </c>
      <c r="RJZ9" s="482"/>
      <c r="RKA9" s="482"/>
      <c r="RKB9" s="509"/>
      <c r="RKC9" s="508" t="s">
        <v>359</v>
      </c>
      <c r="RKD9" s="482"/>
      <c r="RKE9" s="482"/>
      <c r="RKF9" s="509"/>
      <c r="RKG9" s="508" t="s">
        <v>359</v>
      </c>
      <c r="RKH9" s="482"/>
      <c r="RKI9" s="482"/>
      <c r="RKJ9" s="509"/>
      <c r="RKK9" s="508" t="s">
        <v>359</v>
      </c>
      <c r="RKL9" s="482"/>
      <c r="RKM9" s="482"/>
      <c r="RKN9" s="509"/>
      <c r="RKO9" s="508" t="s">
        <v>359</v>
      </c>
      <c r="RKP9" s="482"/>
      <c r="RKQ9" s="482"/>
      <c r="RKR9" s="509"/>
      <c r="RKS9" s="508" t="s">
        <v>359</v>
      </c>
      <c r="RKT9" s="482"/>
      <c r="RKU9" s="482"/>
      <c r="RKV9" s="509"/>
      <c r="RKW9" s="508" t="s">
        <v>359</v>
      </c>
      <c r="RKX9" s="482"/>
      <c r="RKY9" s="482"/>
      <c r="RKZ9" s="509"/>
      <c r="RLA9" s="508" t="s">
        <v>359</v>
      </c>
      <c r="RLB9" s="482"/>
      <c r="RLC9" s="482"/>
      <c r="RLD9" s="509"/>
      <c r="RLE9" s="508" t="s">
        <v>359</v>
      </c>
      <c r="RLF9" s="482"/>
      <c r="RLG9" s="482"/>
      <c r="RLH9" s="509"/>
      <c r="RLI9" s="508" t="s">
        <v>359</v>
      </c>
      <c r="RLJ9" s="482"/>
      <c r="RLK9" s="482"/>
      <c r="RLL9" s="509"/>
      <c r="RLM9" s="508" t="s">
        <v>359</v>
      </c>
      <c r="RLN9" s="482"/>
      <c r="RLO9" s="482"/>
      <c r="RLP9" s="509"/>
      <c r="RLQ9" s="508" t="s">
        <v>359</v>
      </c>
      <c r="RLR9" s="482"/>
      <c r="RLS9" s="482"/>
      <c r="RLT9" s="509"/>
      <c r="RLU9" s="508" t="s">
        <v>359</v>
      </c>
      <c r="RLV9" s="482"/>
      <c r="RLW9" s="482"/>
      <c r="RLX9" s="509"/>
      <c r="RLY9" s="508" t="s">
        <v>359</v>
      </c>
      <c r="RLZ9" s="482"/>
      <c r="RMA9" s="482"/>
      <c r="RMB9" s="509"/>
      <c r="RMC9" s="508" t="s">
        <v>359</v>
      </c>
      <c r="RMD9" s="482"/>
      <c r="RME9" s="482"/>
      <c r="RMF9" s="509"/>
      <c r="RMG9" s="508" t="s">
        <v>359</v>
      </c>
      <c r="RMH9" s="482"/>
      <c r="RMI9" s="482"/>
      <c r="RMJ9" s="509"/>
      <c r="RMK9" s="508" t="s">
        <v>359</v>
      </c>
      <c r="RML9" s="482"/>
      <c r="RMM9" s="482"/>
      <c r="RMN9" s="509"/>
      <c r="RMO9" s="508" t="s">
        <v>359</v>
      </c>
      <c r="RMP9" s="482"/>
      <c r="RMQ9" s="482"/>
      <c r="RMR9" s="509"/>
      <c r="RMS9" s="508" t="s">
        <v>359</v>
      </c>
      <c r="RMT9" s="482"/>
      <c r="RMU9" s="482"/>
      <c r="RMV9" s="509"/>
      <c r="RMW9" s="508" t="s">
        <v>359</v>
      </c>
      <c r="RMX9" s="482"/>
      <c r="RMY9" s="482"/>
      <c r="RMZ9" s="509"/>
      <c r="RNA9" s="508" t="s">
        <v>359</v>
      </c>
      <c r="RNB9" s="482"/>
      <c r="RNC9" s="482"/>
      <c r="RND9" s="509"/>
      <c r="RNE9" s="508" t="s">
        <v>359</v>
      </c>
      <c r="RNF9" s="482"/>
      <c r="RNG9" s="482"/>
      <c r="RNH9" s="509"/>
      <c r="RNI9" s="508" t="s">
        <v>359</v>
      </c>
      <c r="RNJ9" s="482"/>
      <c r="RNK9" s="482"/>
      <c r="RNL9" s="509"/>
      <c r="RNM9" s="508" t="s">
        <v>359</v>
      </c>
      <c r="RNN9" s="482"/>
      <c r="RNO9" s="482"/>
      <c r="RNP9" s="509"/>
      <c r="RNQ9" s="508" t="s">
        <v>359</v>
      </c>
      <c r="RNR9" s="482"/>
      <c r="RNS9" s="482"/>
      <c r="RNT9" s="509"/>
      <c r="RNU9" s="508" t="s">
        <v>359</v>
      </c>
      <c r="RNV9" s="482"/>
      <c r="RNW9" s="482"/>
      <c r="RNX9" s="509"/>
      <c r="RNY9" s="508" t="s">
        <v>359</v>
      </c>
      <c r="RNZ9" s="482"/>
      <c r="ROA9" s="482"/>
      <c r="ROB9" s="509"/>
      <c r="ROC9" s="508" t="s">
        <v>359</v>
      </c>
      <c r="ROD9" s="482"/>
      <c r="ROE9" s="482"/>
      <c r="ROF9" s="509"/>
      <c r="ROG9" s="508" t="s">
        <v>359</v>
      </c>
      <c r="ROH9" s="482"/>
      <c r="ROI9" s="482"/>
      <c r="ROJ9" s="509"/>
      <c r="ROK9" s="508" t="s">
        <v>359</v>
      </c>
      <c r="ROL9" s="482"/>
      <c r="ROM9" s="482"/>
      <c r="RON9" s="509"/>
      <c r="ROO9" s="508" t="s">
        <v>359</v>
      </c>
      <c r="ROP9" s="482"/>
      <c r="ROQ9" s="482"/>
      <c r="ROR9" s="509"/>
      <c r="ROS9" s="508" t="s">
        <v>359</v>
      </c>
      <c r="ROT9" s="482"/>
      <c r="ROU9" s="482"/>
      <c r="ROV9" s="509"/>
      <c r="ROW9" s="508" t="s">
        <v>359</v>
      </c>
      <c r="ROX9" s="482"/>
      <c r="ROY9" s="482"/>
      <c r="ROZ9" s="509"/>
      <c r="RPA9" s="508" t="s">
        <v>359</v>
      </c>
      <c r="RPB9" s="482"/>
      <c r="RPC9" s="482"/>
      <c r="RPD9" s="509"/>
      <c r="RPE9" s="508" t="s">
        <v>359</v>
      </c>
      <c r="RPF9" s="482"/>
      <c r="RPG9" s="482"/>
      <c r="RPH9" s="509"/>
      <c r="RPI9" s="508" t="s">
        <v>359</v>
      </c>
      <c r="RPJ9" s="482"/>
      <c r="RPK9" s="482"/>
      <c r="RPL9" s="509"/>
      <c r="RPM9" s="508" t="s">
        <v>359</v>
      </c>
      <c r="RPN9" s="482"/>
      <c r="RPO9" s="482"/>
      <c r="RPP9" s="509"/>
      <c r="RPQ9" s="508" t="s">
        <v>359</v>
      </c>
      <c r="RPR9" s="482"/>
      <c r="RPS9" s="482"/>
      <c r="RPT9" s="509"/>
      <c r="RPU9" s="508" t="s">
        <v>359</v>
      </c>
      <c r="RPV9" s="482"/>
      <c r="RPW9" s="482"/>
      <c r="RPX9" s="509"/>
      <c r="RPY9" s="508" t="s">
        <v>359</v>
      </c>
      <c r="RPZ9" s="482"/>
      <c r="RQA9" s="482"/>
      <c r="RQB9" s="509"/>
      <c r="RQC9" s="508" t="s">
        <v>359</v>
      </c>
      <c r="RQD9" s="482"/>
      <c r="RQE9" s="482"/>
      <c r="RQF9" s="509"/>
      <c r="RQG9" s="508" t="s">
        <v>359</v>
      </c>
      <c r="RQH9" s="482"/>
      <c r="RQI9" s="482"/>
      <c r="RQJ9" s="509"/>
      <c r="RQK9" s="508" t="s">
        <v>359</v>
      </c>
      <c r="RQL9" s="482"/>
      <c r="RQM9" s="482"/>
      <c r="RQN9" s="509"/>
      <c r="RQO9" s="508" t="s">
        <v>359</v>
      </c>
      <c r="RQP9" s="482"/>
      <c r="RQQ9" s="482"/>
      <c r="RQR9" s="509"/>
      <c r="RQS9" s="508" t="s">
        <v>359</v>
      </c>
      <c r="RQT9" s="482"/>
      <c r="RQU9" s="482"/>
      <c r="RQV9" s="509"/>
      <c r="RQW9" s="508" t="s">
        <v>359</v>
      </c>
      <c r="RQX9" s="482"/>
      <c r="RQY9" s="482"/>
      <c r="RQZ9" s="509"/>
      <c r="RRA9" s="508" t="s">
        <v>359</v>
      </c>
      <c r="RRB9" s="482"/>
      <c r="RRC9" s="482"/>
      <c r="RRD9" s="509"/>
      <c r="RRE9" s="508" t="s">
        <v>359</v>
      </c>
      <c r="RRF9" s="482"/>
      <c r="RRG9" s="482"/>
      <c r="RRH9" s="509"/>
      <c r="RRI9" s="508" t="s">
        <v>359</v>
      </c>
      <c r="RRJ9" s="482"/>
      <c r="RRK9" s="482"/>
      <c r="RRL9" s="509"/>
      <c r="RRM9" s="508" t="s">
        <v>359</v>
      </c>
      <c r="RRN9" s="482"/>
      <c r="RRO9" s="482"/>
      <c r="RRP9" s="509"/>
      <c r="RRQ9" s="508" t="s">
        <v>359</v>
      </c>
      <c r="RRR9" s="482"/>
      <c r="RRS9" s="482"/>
      <c r="RRT9" s="509"/>
      <c r="RRU9" s="508" t="s">
        <v>359</v>
      </c>
      <c r="RRV9" s="482"/>
      <c r="RRW9" s="482"/>
      <c r="RRX9" s="509"/>
      <c r="RRY9" s="508" t="s">
        <v>359</v>
      </c>
      <c r="RRZ9" s="482"/>
      <c r="RSA9" s="482"/>
      <c r="RSB9" s="509"/>
      <c r="RSC9" s="508" t="s">
        <v>359</v>
      </c>
      <c r="RSD9" s="482"/>
      <c r="RSE9" s="482"/>
      <c r="RSF9" s="509"/>
      <c r="RSG9" s="508" t="s">
        <v>359</v>
      </c>
      <c r="RSH9" s="482"/>
      <c r="RSI9" s="482"/>
      <c r="RSJ9" s="509"/>
      <c r="RSK9" s="508" t="s">
        <v>359</v>
      </c>
      <c r="RSL9" s="482"/>
      <c r="RSM9" s="482"/>
      <c r="RSN9" s="509"/>
      <c r="RSO9" s="508" t="s">
        <v>359</v>
      </c>
      <c r="RSP9" s="482"/>
      <c r="RSQ9" s="482"/>
      <c r="RSR9" s="509"/>
      <c r="RSS9" s="508" t="s">
        <v>359</v>
      </c>
      <c r="RST9" s="482"/>
      <c r="RSU9" s="482"/>
      <c r="RSV9" s="509"/>
      <c r="RSW9" s="508" t="s">
        <v>359</v>
      </c>
      <c r="RSX9" s="482"/>
      <c r="RSY9" s="482"/>
      <c r="RSZ9" s="509"/>
      <c r="RTA9" s="508" t="s">
        <v>359</v>
      </c>
      <c r="RTB9" s="482"/>
      <c r="RTC9" s="482"/>
      <c r="RTD9" s="509"/>
      <c r="RTE9" s="508" t="s">
        <v>359</v>
      </c>
      <c r="RTF9" s="482"/>
      <c r="RTG9" s="482"/>
      <c r="RTH9" s="509"/>
      <c r="RTI9" s="508" t="s">
        <v>359</v>
      </c>
      <c r="RTJ9" s="482"/>
      <c r="RTK9" s="482"/>
      <c r="RTL9" s="509"/>
      <c r="RTM9" s="508" t="s">
        <v>359</v>
      </c>
      <c r="RTN9" s="482"/>
      <c r="RTO9" s="482"/>
      <c r="RTP9" s="509"/>
      <c r="RTQ9" s="508" t="s">
        <v>359</v>
      </c>
      <c r="RTR9" s="482"/>
      <c r="RTS9" s="482"/>
      <c r="RTT9" s="509"/>
      <c r="RTU9" s="508" t="s">
        <v>359</v>
      </c>
      <c r="RTV9" s="482"/>
      <c r="RTW9" s="482"/>
      <c r="RTX9" s="509"/>
      <c r="RTY9" s="508" t="s">
        <v>359</v>
      </c>
      <c r="RTZ9" s="482"/>
      <c r="RUA9" s="482"/>
      <c r="RUB9" s="509"/>
      <c r="RUC9" s="508" t="s">
        <v>359</v>
      </c>
      <c r="RUD9" s="482"/>
      <c r="RUE9" s="482"/>
      <c r="RUF9" s="509"/>
      <c r="RUG9" s="508" t="s">
        <v>359</v>
      </c>
      <c r="RUH9" s="482"/>
      <c r="RUI9" s="482"/>
      <c r="RUJ9" s="509"/>
      <c r="RUK9" s="508" t="s">
        <v>359</v>
      </c>
      <c r="RUL9" s="482"/>
      <c r="RUM9" s="482"/>
      <c r="RUN9" s="509"/>
      <c r="RUO9" s="508" t="s">
        <v>359</v>
      </c>
      <c r="RUP9" s="482"/>
      <c r="RUQ9" s="482"/>
      <c r="RUR9" s="509"/>
      <c r="RUS9" s="508" t="s">
        <v>359</v>
      </c>
      <c r="RUT9" s="482"/>
      <c r="RUU9" s="482"/>
      <c r="RUV9" s="509"/>
      <c r="RUW9" s="508" t="s">
        <v>359</v>
      </c>
      <c r="RUX9" s="482"/>
      <c r="RUY9" s="482"/>
      <c r="RUZ9" s="509"/>
      <c r="RVA9" s="508" t="s">
        <v>359</v>
      </c>
      <c r="RVB9" s="482"/>
      <c r="RVC9" s="482"/>
      <c r="RVD9" s="509"/>
      <c r="RVE9" s="508" t="s">
        <v>359</v>
      </c>
      <c r="RVF9" s="482"/>
      <c r="RVG9" s="482"/>
      <c r="RVH9" s="509"/>
      <c r="RVI9" s="508" t="s">
        <v>359</v>
      </c>
      <c r="RVJ9" s="482"/>
      <c r="RVK9" s="482"/>
      <c r="RVL9" s="509"/>
      <c r="RVM9" s="508" t="s">
        <v>359</v>
      </c>
      <c r="RVN9" s="482"/>
      <c r="RVO9" s="482"/>
      <c r="RVP9" s="509"/>
      <c r="RVQ9" s="508" t="s">
        <v>359</v>
      </c>
      <c r="RVR9" s="482"/>
      <c r="RVS9" s="482"/>
      <c r="RVT9" s="509"/>
      <c r="RVU9" s="508" t="s">
        <v>359</v>
      </c>
      <c r="RVV9" s="482"/>
      <c r="RVW9" s="482"/>
      <c r="RVX9" s="509"/>
      <c r="RVY9" s="508" t="s">
        <v>359</v>
      </c>
      <c r="RVZ9" s="482"/>
      <c r="RWA9" s="482"/>
      <c r="RWB9" s="509"/>
      <c r="RWC9" s="508" t="s">
        <v>359</v>
      </c>
      <c r="RWD9" s="482"/>
      <c r="RWE9" s="482"/>
      <c r="RWF9" s="509"/>
      <c r="RWG9" s="508" t="s">
        <v>359</v>
      </c>
      <c r="RWH9" s="482"/>
      <c r="RWI9" s="482"/>
      <c r="RWJ9" s="509"/>
      <c r="RWK9" s="508" t="s">
        <v>359</v>
      </c>
      <c r="RWL9" s="482"/>
      <c r="RWM9" s="482"/>
      <c r="RWN9" s="509"/>
      <c r="RWO9" s="508" t="s">
        <v>359</v>
      </c>
      <c r="RWP9" s="482"/>
      <c r="RWQ9" s="482"/>
      <c r="RWR9" s="509"/>
      <c r="RWS9" s="508" t="s">
        <v>359</v>
      </c>
      <c r="RWT9" s="482"/>
      <c r="RWU9" s="482"/>
      <c r="RWV9" s="509"/>
      <c r="RWW9" s="508" t="s">
        <v>359</v>
      </c>
      <c r="RWX9" s="482"/>
      <c r="RWY9" s="482"/>
      <c r="RWZ9" s="509"/>
      <c r="RXA9" s="508" t="s">
        <v>359</v>
      </c>
      <c r="RXB9" s="482"/>
      <c r="RXC9" s="482"/>
      <c r="RXD9" s="509"/>
      <c r="RXE9" s="508" t="s">
        <v>359</v>
      </c>
      <c r="RXF9" s="482"/>
      <c r="RXG9" s="482"/>
      <c r="RXH9" s="509"/>
      <c r="RXI9" s="508" t="s">
        <v>359</v>
      </c>
      <c r="RXJ9" s="482"/>
      <c r="RXK9" s="482"/>
      <c r="RXL9" s="509"/>
      <c r="RXM9" s="508" t="s">
        <v>359</v>
      </c>
      <c r="RXN9" s="482"/>
      <c r="RXO9" s="482"/>
      <c r="RXP9" s="509"/>
      <c r="RXQ9" s="508" t="s">
        <v>359</v>
      </c>
      <c r="RXR9" s="482"/>
      <c r="RXS9" s="482"/>
      <c r="RXT9" s="509"/>
      <c r="RXU9" s="508" t="s">
        <v>359</v>
      </c>
      <c r="RXV9" s="482"/>
      <c r="RXW9" s="482"/>
      <c r="RXX9" s="509"/>
      <c r="RXY9" s="508" t="s">
        <v>359</v>
      </c>
      <c r="RXZ9" s="482"/>
      <c r="RYA9" s="482"/>
      <c r="RYB9" s="509"/>
      <c r="RYC9" s="508" t="s">
        <v>359</v>
      </c>
      <c r="RYD9" s="482"/>
      <c r="RYE9" s="482"/>
      <c r="RYF9" s="509"/>
      <c r="RYG9" s="508" t="s">
        <v>359</v>
      </c>
      <c r="RYH9" s="482"/>
      <c r="RYI9" s="482"/>
      <c r="RYJ9" s="509"/>
      <c r="RYK9" s="508" t="s">
        <v>359</v>
      </c>
      <c r="RYL9" s="482"/>
      <c r="RYM9" s="482"/>
      <c r="RYN9" s="509"/>
      <c r="RYO9" s="508" t="s">
        <v>359</v>
      </c>
      <c r="RYP9" s="482"/>
      <c r="RYQ9" s="482"/>
      <c r="RYR9" s="509"/>
      <c r="RYS9" s="508" t="s">
        <v>359</v>
      </c>
      <c r="RYT9" s="482"/>
      <c r="RYU9" s="482"/>
      <c r="RYV9" s="509"/>
      <c r="RYW9" s="508" t="s">
        <v>359</v>
      </c>
      <c r="RYX9" s="482"/>
      <c r="RYY9" s="482"/>
      <c r="RYZ9" s="509"/>
      <c r="RZA9" s="508" t="s">
        <v>359</v>
      </c>
      <c r="RZB9" s="482"/>
      <c r="RZC9" s="482"/>
      <c r="RZD9" s="509"/>
      <c r="RZE9" s="508" t="s">
        <v>359</v>
      </c>
      <c r="RZF9" s="482"/>
      <c r="RZG9" s="482"/>
      <c r="RZH9" s="509"/>
      <c r="RZI9" s="508" t="s">
        <v>359</v>
      </c>
      <c r="RZJ9" s="482"/>
      <c r="RZK9" s="482"/>
      <c r="RZL9" s="509"/>
      <c r="RZM9" s="508" t="s">
        <v>359</v>
      </c>
      <c r="RZN9" s="482"/>
      <c r="RZO9" s="482"/>
      <c r="RZP9" s="509"/>
      <c r="RZQ9" s="508" t="s">
        <v>359</v>
      </c>
      <c r="RZR9" s="482"/>
      <c r="RZS9" s="482"/>
      <c r="RZT9" s="509"/>
      <c r="RZU9" s="508" t="s">
        <v>359</v>
      </c>
      <c r="RZV9" s="482"/>
      <c r="RZW9" s="482"/>
      <c r="RZX9" s="509"/>
      <c r="RZY9" s="508" t="s">
        <v>359</v>
      </c>
      <c r="RZZ9" s="482"/>
      <c r="SAA9" s="482"/>
      <c r="SAB9" s="509"/>
      <c r="SAC9" s="508" t="s">
        <v>359</v>
      </c>
      <c r="SAD9" s="482"/>
      <c r="SAE9" s="482"/>
      <c r="SAF9" s="509"/>
      <c r="SAG9" s="508" t="s">
        <v>359</v>
      </c>
      <c r="SAH9" s="482"/>
      <c r="SAI9" s="482"/>
      <c r="SAJ9" s="509"/>
      <c r="SAK9" s="508" t="s">
        <v>359</v>
      </c>
      <c r="SAL9" s="482"/>
      <c r="SAM9" s="482"/>
      <c r="SAN9" s="509"/>
      <c r="SAO9" s="508" t="s">
        <v>359</v>
      </c>
      <c r="SAP9" s="482"/>
      <c r="SAQ9" s="482"/>
      <c r="SAR9" s="509"/>
      <c r="SAS9" s="508" t="s">
        <v>359</v>
      </c>
      <c r="SAT9" s="482"/>
      <c r="SAU9" s="482"/>
      <c r="SAV9" s="509"/>
      <c r="SAW9" s="508" t="s">
        <v>359</v>
      </c>
      <c r="SAX9" s="482"/>
      <c r="SAY9" s="482"/>
      <c r="SAZ9" s="509"/>
      <c r="SBA9" s="508" t="s">
        <v>359</v>
      </c>
      <c r="SBB9" s="482"/>
      <c r="SBC9" s="482"/>
      <c r="SBD9" s="509"/>
      <c r="SBE9" s="508" t="s">
        <v>359</v>
      </c>
      <c r="SBF9" s="482"/>
      <c r="SBG9" s="482"/>
      <c r="SBH9" s="509"/>
      <c r="SBI9" s="508" t="s">
        <v>359</v>
      </c>
      <c r="SBJ9" s="482"/>
      <c r="SBK9" s="482"/>
      <c r="SBL9" s="509"/>
      <c r="SBM9" s="508" t="s">
        <v>359</v>
      </c>
      <c r="SBN9" s="482"/>
      <c r="SBO9" s="482"/>
      <c r="SBP9" s="509"/>
      <c r="SBQ9" s="508" t="s">
        <v>359</v>
      </c>
      <c r="SBR9" s="482"/>
      <c r="SBS9" s="482"/>
      <c r="SBT9" s="509"/>
      <c r="SBU9" s="508" t="s">
        <v>359</v>
      </c>
      <c r="SBV9" s="482"/>
      <c r="SBW9" s="482"/>
      <c r="SBX9" s="509"/>
      <c r="SBY9" s="508" t="s">
        <v>359</v>
      </c>
      <c r="SBZ9" s="482"/>
      <c r="SCA9" s="482"/>
      <c r="SCB9" s="509"/>
      <c r="SCC9" s="508" t="s">
        <v>359</v>
      </c>
      <c r="SCD9" s="482"/>
      <c r="SCE9" s="482"/>
      <c r="SCF9" s="509"/>
      <c r="SCG9" s="508" t="s">
        <v>359</v>
      </c>
      <c r="SCH9" s="482"/>
      <c r="SCI9" s="482"/>
      <c r="SCJ9" s="509"/>
      <c r="SCK9" s="508" t="s">
        <v>359</v>
      </c>
      <c r="SCL9" s="482"/>
      <c r="SCM9" s="482"/>
      <c r="SCN9" s="509"/>
      <c r="SCO9" s="508" t="s">
        <v>359</v>
      </c>
      <c r="SCP9" s="482"/>
      <c r="SCQ9" s="482"/>
      <c r="SCR9" s="509"/>
      <c r="SCS9" s="508" t="s">
        <v>359</v>
      </c>
      <c r="SCT9" s="482"/>
      <c r="SCU9" s="482"/>
      <c r="SCV9" s="509"/>
      <c r="SCW9" s="508" t="s">
        <v>359</v>
      </c>
      <c r="SCX9" s="482"/>
      <c r="SCY9" s="482"/>
      <c r="SCZ9" s="509"/>
      <c r="SDA9" s="508" t="s">
        <v>359</v>
      </c>
      <c r="SDB9" s="482"/>
      <c r="SDC9" s="482"/>
      <c r="SDD9" s="509"/>
      <c r="SDE9" s="508" t="s">
        <v>359</v>
      </c>
      <c r="SDF9" s="482"/>
      <c r="SDG9" s="482"/>
      <c r="SDH9" s="509"/>
      <c r="SDI9" s="508" t="s">
        <v>359</v>
      </c>
      <c r="SDJ9" s="482"/>
      <c r="SDK9" s="482"/>
      <c r="SDL9" s="509"/>
      <c r="SDM9" s="508" t="s">
        <v>359</v>
      </c>
      <c r="SDN9" s="482"/>
      <c r="SDO9" s="482"/>
      <c r="SDP9" s="509"/>
      <c r="SDQ9" s="508" t="s">
        <v>359</v>
      </c>
      <c r="SDR9" s="482"/>
      <c r="SDS9" s="482"/>
      <c r="SDT9" s="509"/>
      <c r="SDU9" s="508" t="s">
        <v>359</v>
      </c>
      <c r="SDV9" s="482"/>
      <c r="SDW9" s="482"/>
      <c r="SDX9" s="509"/>
      <c r="SDY9" s="508" t="s">
        <v>359</v>
      </c>
      <c r="SDZ9" s="482"/>
      <c r="SEA9" s="482"/>
      <c r="SEB9" s="509"/>
      <c r="SEC9" s="508" t="s">
        <v>359</v>
      </c>
      <c r="SED9" s="482"/>
      <c r="SEE9" s="482"/>
      <c r="SEF9" s="509"/>
      <c r="SEG9" s="508" t="s">
        <v>359</v>
      </c>
      <c r="SEH9" s="482"/>
      <c r="SEI9" s="482"/>
      <c r="SEJ9" s="509"/>
      <c r="SEK9" s="508" t="s">
        <v>359</v>
      </c>
      <c r="SEL9" s="482"/>
      <c r="SEM9" s="482"/>
      <c r="SEN9" s="509"/>
      <c r="SEO9" s="508" t="s">
        <v>359</v>
      </c>
      <c r="SEP9" s="482"/>
      <c r="SEQ9" s="482"/>
      <c r="SER9" s="509"/>
      <c r="SES9" s="508" t="s">
        <v>359</v>
      </c>
      <c r="SET9" s="482"/>
      <c r="SEU9" s="482"/>
      <c r="SEV9" s="509"/>
      <c r="SEW9" s="508" t="s">
        <v>359</v>
      </c>
      <c r="SEX9" s="482"/>
      <c r="SEY9" s="482"/>
      <c r="SEZ9" s="509"/>
      <c r="SFA9" s="508" t="s">
        <v>359</v>
      </c>
      <c r="SFB9" s="482"/>
      <c r="SFC9" s="482"/>
      <c r="SFD9" s="509"/>
      <c r="SFE9" s="508" t="s">
        <v>359</v>
      </c>
      <c r="SFF9" s="482"/>
      <c r="SFG9" s="482"/>
      <c r="SFH9" s="509"/>
      <c r="SFI9" s="508" t="s">
        <v>359</v>
      </c>
      <c r="SFJ9" s="482"/>
      <c r="SFK9" s="482"/>
      <c r="SFL9" s="509"/>
      <c r="SFM9" s="508" t="s">
        <v>359</v>
      </c>
      <c r="SFN9" s="482"/>
      <c r="SFO9" s="482"/>
      <c r="SFP9" s="509"/>
      <c r="SFQ9" s="508" t="s">
        <v>359</v>
      </c>
      <c r="SFR9" s="482"/>
      <c r="SFS9" s="482"/>
      <c r="SFT9" s="509"/>
      <c r="SFU9" s="508" t="s">
        <v>359</v>
      </c>
      <c r="SFV9" s="482"/>
      <c r="SFW9" s="482"/>
      <c r="SFX9" s="509"/>
      <c r="SFY9" s="508" t="s">
        <v>359</v>
      </c>
      <c r="SFZ9" s="482"/>
      <c r="SGA9" s="482"/>
      <c r="SGB9" s="509"/>
      <c r="SGC9" s="508" t="s">
        <v>359</v>
      </c>
      <c r="SGD9" s="482"/>
      <c r="SGE9" s="482"/>
      <c r="SGF9" s="509"/>
      <c r="SGG9" s="508" t="s">
        <v>359</v>
      </c>
      <c r="SGH9" s="482"/>
      <c r="SGI9" s="482"/>
      <c r="SGJ9" s="509"/>
      <c r="SGK9" s="508" t="s">
        <v>359</v>
      </c>
      <c r="SGL9" s="482"/>
      <c r="SGM9" s="482"/>
      <c r="SGN9" s="509"/>
      <c r="SGO9" s="508" t="s">
        <v>359</v>
      </c>
      <c r="SGP9" s="482"/>
      <c r="SGQ9" s="482"/>
      <c r="SGR9" s="509"/>
      <c r="SGS9" s="508" t="s">
        <v>359</v>
      </c>
      <c r="SGT9" s="482"/>
      <c r="SGU9" s="482"/>
      <c r="SGV9" s="509"/>
      <c r="SGW9" s="508" t="s">
        <v>359</v>
      </c>
      <c r="SGX9" s="482"/>
      <c r="SGY9" s="482"/>
      <c r="SGZ9" s="509"/>
      <c r="SHA9" s="508" t="s">
        <v>359</v>
      </c>
      <c r="SHB9" s="482"/>
      <c r="SHC9" s="482"/>
      <c r="SHD9" s="509"/>
      <c r="SHE9" s="508" t="s">
        <v>359</v>
      </c>
      <c r="SHF9" s="482"/>
      <c r="SHG9" s="482"/>
      <c r="SHH9" s="509"/>
      <c r="SHI9" s="508" t="s">
        <v>359</v>
      </c>
      <c r="SHJ9" s="482"/>
      <c r="SHK9" s="482"/>
      <c r="SHL9" s="509"/>
      <c r="SHM9" s="508" t="s">
        <v>359</v>
      </c>
      <c r="SHN9" s="482"/>
      <c r="SHO9" s="482"/>
      <c r="SHP9" s="509"/>
      <c r="SHQ9" s="508" t="s">
        <v>359</v>
      </c>
      <c r="SHR9" s="482"/>
      <c r="SHS9" s="482"/>
      <c r="SHT9" s="509"/>
      <c r="SHU9" s="508" t="s">
        <v>359</v>
      </c>
      <c r="SHV9" s="482"/>
      <c r="SHW9" s="482"/>
      <c r="SHX9" s="509"/>
      <c r="SHY9" s="508" t="s">
        <v>359</v>
      </c>
      <c r="SHZ9" s="482"/>
      <c r="SIA9" s="482"/>
      <c r="SIB9" s="509"/>
      <c r="SIC9" s="508" t="s">
        <v>359</v>
      </c>
      <c r="SID9" s="482"/>
      <c r="SIE9" s="482"/>
      <c r="SIF9" s="509"/>
      <c r="SIG9" s="508" t="s">
        <v>359</v>
      </c>
      <c r="SIH9" s="482"/>
      <c r="SII9" s="482"/>
      <c r="SIJ9" s="509"/>
      <c r="SIK9" s="508" t="s">
        <v>359</v>
      </c>
      <c r="SIL9" s="482"/>
      <c r="SIM9" s="482"/>
      <c r="SIN9" s="509"/>
      <c r="SIO9" s="508" t="s">
        <v>359</v>
      </c>
      <c r="SIP9" s="482"/>
      <c r="SIQ9" s="482"/>
      <c r="SIR9" s="509"/>
      <c r="SIS9" s="508" t="s">
        <v>359</v>
      </c>
      <c r="SIT9" s="482"/>
      <c r="SIU9" s="482"/>
      <c r="SIV9" s="509"/>
      <c r="SIW9" s="508" t="s">
        <v>359</v>
      </c>
      <c r="SIX9" s="482"/>
      <c r="SIY9" s="482"/>
      <c r="SIZ9" s="509"/>
      <c r="SJA9" s="508" t="s">
        <v>359</v>
      </c>
      <c r="SJB9" s="482"/>
      <c r="SJC9" s="482"/>
      <c r="SJD9" s="509"/>
      <c r="SJE9" s="508" t="s">
        <v>359</v>
      </c>
      <c r="SJF9" s="482"/>
      <c r="SJG9" s="482"/>
      <c r="SJH9" s="509"/>
      <c r="SJI9" s="508" t="s">
        <v>359</v>
      </c>
      <c r="SJJ9" s="482"/>
      <c r="SJK9" s="482"/>
      <c r="SJL9" s="509"/>
      <c r="SJM9" s="508" t="s">
        <v>359</v>
      </c>
      <c r="SJN9" s="482"/>
      <c r="SJO9" s="482"/>
      <c r="SJP9" s="509"/>
      <c r="SJQ9" s="508" t="s">
        <v>359</v>
      </c>
      <c r="SJR9" s="482"/>
      <c r="SJS9" s="482"/>
      <c r="SJT9" s="509"/>
      <c r="SJU9" s="508" t="s">
        <v>359</v>
      </c>
      <c r="SJV9" s="482"/>
      <c r="SJW9" s="482"/>
      <c r="SJX9" s="509"/>
      <c r="SJY9" s="508" t="s">
        <v>359</v>
      </c>
      <c r="SJZ9" s="482"/>
      <c r="SKA9" s="482"/>
      <c r="SKB9" s="509"/>
      <c r="SKC9" s="508" t="s">
        <v>359</v>
      </c>
      <c r="SKD9" s="482"/>
      <c r="SKE9" s="482"/>
      <c r="SKF9" s="509"/>
      <c r="SKG9" s="508" t="s">
        <v>359</v>
      </c>
      <c r="SKH9" s="482"/>
      <c r="SKI9" s="482"/>
      <c r="SKJ9" s="509"/>
      <c r="SKK9" s="508" t="s">
        <v>359</v>
      </c>
      <c r="SKL9" s="482"/>
      <c r="SKM9" s="482"/>
      <c r="SKN9" s="509"/>
      <c r="SKO9" s="508" t="s">
        <v>359</v>
      </c>
      <c r="SKP9" s="482"/>
      <c r="SKQ9" s="482"/>
      <c r="SKR9" s="509"/>
      <c r="SKS9" s="508" t="s">
        <v>359</v>
      </c>
      <c r="SKT9" s="482"/>
      <c r="SKU9" s="482"/>
      <c r="SKV9" s="509"/>
      <c r="SKW9" s="508" t="s">
        <v>359</v>
      </c>
      <c r="SKX9" s="482"/>
      <c r="SKY9" s="482"/>
      <c r="SKZ9" s="509"/>
      <c r="SLA9" s="508" t="s">
        <v>359</v>
      </c>
      <c r="SLB9" s="482"/>
      <c r="SLC9" s="482"/>
      <c r="SLD9" s="509"/>
      <c r="SLE9" s="508" t="s">
        <v>359</v>
      </c>
      <c r="SLF9" s="482"/>
      <c r="SLG9" s="482"/>
      <c r="SLH9" s="509"/>
      <c r="SLI9" s="508" t="s">
        <v>359</v>
      </c>
      <c r="SLJ9" s="482"/>
      <c r="SLK9" s="482"/>
      <c r="SLL9" s="509"/>
      <c r="SLM9" s="508" t="s">
        <v>359</v>
      </c>
      <c r="SLN9" s="482"/>
      <c r="SLO9" s="482"/>
      <c r="SLP9" s="509"/>
      <c r="SLQ9" s="508" t="s">
        <v>359</v>
      </c>
      <c r="SLR9" s="482"/>
      <c r="SLS9" s="482"/>
      <c r="SLT9" s="509"/>
      <c r="SLU9" s="508" t="s">
        <v>359</v>
      </c>
      <c r="SLV9" s="482"/>
      <c r="SLW9" s="482"/>
      <c r="SLX9" s="509"/>
      <c r="SLY9" s="508" t="s">
        <v>359</v>
      </c>
      <c r="SLZ9" s="482"/>
      <c r="SMA9" s="482"/>
      <c r="SMB9" s="509"/>
      <c r="SMC9" s="508" t="s">
        <v>359</v>
      </c>
      <c r="SMD9" s="482"/>
      <c r="SME9" s="482"/>
      <c r="SMF9" s="509"/>
      <c r="SMG9" s="508" t="s">
        <v>359</v>
      </c>
      <c r="SMH9" s="482"/>
      <c r="SMI9" s="482"/>
      <c r="SMJ9" s="509"/>
      <c r="SMK9" s="508" t="s">
        <v>359</v>
      </c>
      <c r="SML9" s="482"/>
      <c r="SMM9" s="482"/>
      <c r="SMN9" s="509"/>
      <c r="SMO9" s="508" t="s">
        <v>359</v>
      </c>
      <c r="SMP9" s="482"/>
      <c r="SMQ9" s="482"/>
      <c r="SMR9" s="509"/>
      <c r="SMS9" s="508" t="s">
        <v>359</v>
      </c>
      <c r="SMT9" s="482"/>
      <c r="SMU9" s="482"/>
      <c r="SMV9" s="509"/>
      <c r="SMW9" s="508" t="s">
        <v>359</v>
      </c>
      <c r="SMX9" s="482"/>
      <c r="SMY9" s="482"/>
      <c r="SMZ9" s="509"/>
      <c r="SNA9" s="508" t="s">
        <v>359</v>
      </c>
      <c r="SNB9" s="482"/>
      <c r="SNC9" s="482"/>
      <c r="SND9" s="509"/>
      <c r="SNE9" s="508" t="s">
        <v>359</v>
      </c>
      <c r="SNF9" s="482"/>
      <c r="SNG9" s="482"/>
      <c r="SNH9" s="509"/>
      <c r="SNI9" s="508" t="s">
        <v>359</v>
      </c>
      <c r="SNJ9" s="482"/>
      <c r="SNK9" s="482"/>
      <c r="SNL9" s="509"/>
      <c r="SNM9" s="508" t="s">
        <v>359</v>
      </c>
      <c r="SNN9" s="482"/>
      <c r="SNO9" s="482"/>
      <c r="SNP9" s="509"/>
      <c r="SNQ9" s="508" t="s">
        <v>359</v>
      </c>
      <c r="SNR9" s="482"/>
      <c r="SNS9" s="482"/>
      <c r="SNT9" s="509"/>
      <c r="SNU9" s="508" t="s">
        <v>359</v>
      </c>
      <c r="SNV9" s="482"/>
      <c r="SNW9" s="482"/>
      <c r="SNX9" s="509"/>
      <c r="SNY9" s="508" t="s">
        <v>359</v>
      </c>
      <c r="SNZ9" s="482"/>
      <c r="SOA9" s="482"/>
      <c r="SOB9" s="509"/>
      <c r="SOC9" s="508" t="s">
        <v>359</v>
      </c>
      <c r="SOD9" s="482"/>
      <c r="SOE9" s="482"/>
      <c r="SOF9" s="509"/>
      <c r="SOG9" s="508" t="s">
        <v>359</v>
      </c>
      <c r="SOH9" s="482"/>
      <c r="SOI9" s="482"/>
      <c r="SOJ9" s="509"/>
      <c r="SOK9" s="508" t="s">
        <v>359</v>
      </c>
      <c r="SOL9" s="482"/>
      <c r="SOM9" s="482"/>
      <c r="SON9" s="509"/>
      <c r="SOO9" s="508" t="s">
        <v>359</v>
      </c>
      <c r="SOP9" s="482"/>
      <c r="SOQ9" s="482"/>
      <c r="SOR9" s="509"/>
      <c r="SOS9" s="508" t="s">
        <v>359</v>
      </c>
      <c r="SOT9" s="482"/>
      <c r="SOU9" s="482"/>
      <c r="SOV9" s="509"/>
      <c r="SOW9" s="508" t="s">
        <v>359</v>
      </c>
      <c r="SOX9" s="482"/>
      <c r="SOY9" s="482"/>
      <c r="SOZ9" s="509"/>
      <c r="SPA9" s="508" t="s">
        <v>359</v>
      </c>
      <c r="SPB9" s="482"/>
      <c r="SPC9" s="482"/>
      <c r="SPD9" s="509"/>
      <c r="SPE9" s="508" t="s">
        <v>359</v>
      </c>
      <c r="SPF9" s="482"/>
      <c r="SPG9" s="482"/>
      <c r="SPH9" s="509"/>
      <c r="SPI9" s="508" t="s">
        <v>359</v>
      </c>
      <c r="SPJ9" s="482"/>
      <c r="SPK9" s="482"/>
      <c r="SPL9" s="509"/>
      <c r="SPM9" s="508" t="s">
        <v>359</v>
      </c>
      <c r="SPN9" s="482"/>
      <c r="SPO9" s="482"/>
      <c r="SPP9" s="509"/>
      <c r="SPQ9" s="508" t="s">
        <v>359</v>
      </c>
      <c r="SPR9" s="482"/>
      <c r="SPS9" s="482"/>
      <c r="SPT9" s="509"/>
      <c r="SPU9" s="508" t="s">
        <v>359</v>
      </c>
      <c r="SPV9" s="482"/>
      <c r="SPW9" s="482"/>
      <c r="SPX9" s="509"/>
      <c r="SPY9" s="508" t="s">
        <v>359</v>
      </c>
      <c r="SPZ9" s="482"/>
      <c r="SQA9" s="482"/>
      <c r="SQB9" s="509"/>
      <c r="SQC9" s="508" t="s">
        <v>359</v>
      </c>
      <c r="SQD9" s="482"/>
      <c r="SQE9" s="482"/>
      <c r="SQF9" s="509"/>
      <c r="SQG9" s="508" t="s">
        <v>359</v>
      </c>
      <c r="SQH9" s="482"/>
      <c r="SQI9" s="482"/>
      <c r="SQJ9" s="509"/>
      <c r="SQK9" s="508" t="s">
        <v>359</v>
      </c>
      <c r="SQL9" s="482"/>
      <c r="SQM9" s="482"/>
      <c r="SQN9" s="509"/>
      <c r="SQO9" s="508" t="s">
        <v>359</v>
      </c>
      <c r="SQP9" s="482"/>
      <c r="SQQ9" s="482"/>
      <c r="SQR9" s="509"/>
      <c r="SQS9" s="508" t="s">
        <v>359</v>
      </c>
      <c r="SQT9" s="482"/>
      <c r="SQU9" s="482"/>
      <c r="SQV9" s="509"/>
      <c r="SQW9" s="508" t="s">
        <v>359</v>
      </c>
      <c r="SQX9" s="482"/>
      <c r="SQY9" s="482"/>
      <c r="SQZ9" s="509"/>
      <c r="SRA9" s="508" t="s">
        <v>359</v>
      </c>
      <c r="SRB9" s="482"/>
      <c r="SRC9" s="482"/>
      <c r="SRD9" s="509"/>
      <c r="SRE9" s="508" t="s">
        <v>359</v>
      </c>
      <c r="SRF9" s="482"/>
      <c r="SRG9" s="482"/>
      <c r="SRH9" s="509"/>
      <c r="SRI9" s="508" t="s">
        <v>359</v>
      </c>
      <c r="SRJ9" s="482"/>
      <c r="SRK9" s="482"/>
      <c r="SRL9" s="509"/>
      <c r="SRM9" s="508" t="s">
        <v>359</v>
      </c>
      <c r="SRN9" s="482"/>
      <c r="SRO9" s="482"/>
      <c r="SRP9" s="509"/>
      <c r="SRQ9" s="508" t="s">
        <v>359</v>
      </c>
      <c r="SRR9" s="482"/>
      <c r="SRS9" s="482"/>
      <c r="SRT9" s="509"/>
      <c r="SRU9" s="508" t="s">
        <v>359</v>
      </c>
      <c r="SRV9" s="482"/>
      <c r="SRW9" s="482"/>
      <c r="SRX9" s="509"/>
      <c r="SRY9" s="508" t="s">
        <v>359</v>
      </c>
      <c r="SRZ9" s="482"/>
      <c r="SSA9" s="482"/>
      <c r="SSB9" s="509"/>
      <c r="SSC9" s="508" t="s">
        <v>359</v>
      </c>
      <c r="SSD9" s="482"/>
      <c r="SSE9" s="482"/>
      <c r="SSF9" s="509"/>
      <c r="SSG9" s="508" t="s">
        <v>359</v>
      </c>
      <c r="SSH9" s="482"/>
      <c r="SSI9" s="482"/>
      <c r="SSJ9" s="509"/>
      <c r="SSK9" s="508" t="s">
        <v>359</v>
      </c>
      <c r="SSL9" s="482"/>
      <c r="SSM9" s="482"/>
      <c r="SSN9" s="509"/>
      <c r="SSO9" s="508" t="s">
        <v>359</v>
      </c>
      <c r="SSP9" s="482"/>
      <c r="SSQ9" s="482"/>
      <c r="SSR9" s="509"/>
      <c r="SSS9" s="508" t="s">
        <v>359</v>
      </c>
      <c r="SST9" s="482"/>
      <c r="SSU9" s="482"/>
      <c r="SSV9" s="509"/>
      <c r="SSW9" s="508" t="s">
        <v>359</v>
      </c>
      <c r="SSX9" s="482"/>
      <c r="SSY9" s="482"/>
      <c r="SSZ9" s="509"/>
      <c r="STA9" s="508" t="s">
        <v>359</v>
      </c>
      <c r="STB9" s="482"/>
      <c r="STC9" s="482"/>
      <c r="STD9" s="509"/>
      <c r="STE9" s="508" t="s">
        <v>359</v>
      </c>
      <c r="STF9" s="482"/>
      <c r="STG9" s="482"/>
      <c r="STH9" s="509"/>
      <c r="STI9" s="508" t="s">
        <v>359</v>
      </c>
      <c r="STJ9" s="482"/>
      <c r="STK9" s="482"/>
      <c r="STL9" s="509"/>
      <c r="STM9" s="508" t="s">
        <v>359</v>
      </c>
      <c r="STN9" s="482"/>
      <c r="STO9" s="482"/>
      <c r="STP9" s="509"/>
      <c r="STQ9" s="508" t="s">
        <v>359</v>
      </c>
      <c r="STR9" s="482"/>
      <c r="STS9" s="482"/>
      <c r="STT9" s="509"/>
      <c r="STU9" s="508" t="s">
        <v>359</v>
      </c>
      <c r="STV9" s="482"/>
      <c r="STW9" s="482"/>
      <c r="STX9" s="509"/>
      <c r="STY9" s="508" t="s">
        <v>359</v>
      </c>
      <c r="STZ9" s="482"/>
      <c r="SUA9" s="482"/>
      <c r="SUB9" s="509"/>
      <c r="SUC9" s="508" t="s">
        <v>359</v>
      </c>
      <c r="SUD9" s="482"/>
      <c r="SUE9" s="482"/>
      <c r="SUF9" s="509"/>
      <c r="SUG9" s="508" t="s">
        <v>359</v>
      </c>
      <c r="SUH9" s="482"/>
      <c r="SUI9" s="482"/>
      <c r="SUJ9" s="509"/>
      <c r="SUK9" s="508" t="s">
        <v>359</v>
      </c>
      <c r="SUL9" s="482"/>
      <c r="SUM9" s="482"/>
      <c r="SUN9" s="509"/>
      <c r="SUO9" s="508" t="s">
        <v>359</v>
      </c>
      <c r="SUP9" s="482"/>
      <c r="SUQ9" s="482"/>
      <c r="SUR9" s="509"/>
      <c r="SUS9" s="508" t="s">
        <v>359</v>
      </c>
      <c r="SUT9" s="482"/>
      <c r="SUU9" s="482"/>
      <c r="SUV9" s="509"/>
      <c r="SUW9" s="508" t="s">
        <v>359</v>
      </c>
      <c r="SUX9" s="482"/>
      <c r="SUY9" s="482"/>
      <c r="SUZ9" s="509"/>
      <c r="SVA9" s="508" t="s">
        <v>359</v>
      </c>
      <c r="SVB9" s="482"/>
      <c r="SVC9" s="482"/>
      <c r="SVD9" s="509"/>
      <c r="SVE9" s="508" t="s">
        <v>359</v>
      </c>
      <c r="SVF9" s="482"/>
      <c r="SVG9" s="482"/>
      <c r="SVH9" s="509"/>
      <c r="SVI9" s="508" t="s">
        <v>359</v>
      </c>
      <c r="SVJ9" s="482"/>
      <c r="SVK9" s="482"/>
      <c r="SVL9" s="509"/>
      <c r="SVM9" s="508" t="s">
        <v>359</v>
      </c>
      <c r="SVN9" s="482"/>
      <c r="SVO9" s="482"/>
      <c r="SVP9" s="509"/>
      <c r="SVQ9" s="508" t="s">
        <v>359</v>
      </c>
      <c r="SVR9" s="482"/>
      <c r="SVS9" s="482"/>
      <c r="SVT9" s="509"/>
      <c r="SVU9" s="508" t="s">
        <v>359</v>
      </c>
      <c r="SVV9" s="482"/>
      <c r="SVW9" s="482"/>
      <c r="SVX9" s="509"/>
      <c r="SVY9" s="508" t="s">
        <v>359</v>
      </c>
      <c r="SVZ9" s="482"/>
      <c r="SWA9" s="482"/>
      <c r="SWB9" s="509"/>
      <c r="SWC9" s="508" t="s">
        <v>359</v>
      </c>
      <c r="SWD9" s="482"/>
      <c r="SWE9" s="482"/>
      <c r="SWF9" s="509"/>
      <c r="SWG9" s="508" t="s">
        <v>359</v>
      </c>
      <c r="SWH9" s="482"/>
      <c r="SWI9" s="482"/>
      <c r="SWJ9" s="509"/>
      <c r="SWK9" s="508" t="s">
        <v>359</v>
      </c>
      <c r="SWL9" s="482"/>
      <c r="SWM9" s="482"/>
      <c r="SWN9" s="509"/>
      <c r="SWO9" s="508" t="s">
        <v>359</v>
      </c>
      <c r="SWP9" s="482"/>
      <c r="SWQ9" s="482"/>
      <c r="SWR9" s="509"/>
      <c r="SWS9" s="508" t="s">
        <v>359</v>
      </c>
      <c r="SWT9" s="482"/>
      <c r="SWU9" s="482"/>
      <c r="SWV9" s="509"/>
      <c r="SWW9" s="508" t="s">
        <v>359</v>
      </c>
      <c r="SWX9" s="482"/>
      <c r="SWY9" s="482"/>
      <c r="SWZ9" s="509"/>
      <c r="SXA9" s="508" t="s">
        <v>359</v>
      </c>
      <c r="SXB9" s="482"/>
      <c r="SXC9" s="482"/>
      <c r="SXD9" s="509"/>
      <c r="SXE9" s="508" t="s">
        <v>359</v>
      </c>
      <c r="SXF9" s="482"/>
      <c r="SXG9" s="482"/>
      <c r="SXH9" s="509"/>
      <c r="SXI9" s="508" t="s">
        <v>359</v>
      </c>
      <c r="SXJ9" s="482"/>
      <c r="SXK9" s="482"/>
      <c r="SXL9" s="509"/>
      <c r="SXM9" s="508" t="s">
        <v>359</v>
      </c>
      <c r="SXN9" s="482"/>
      <c r="SXO9" s="482"/>
      <c r="SXP9" s="509"/>
      <c r="SXQ9" s="508" t="s">
        <v>359</v>
      </c>
      <c r="SXR9" s="482"/>
      <c r="SXS9" s="482"/>
      <c r="SXT9" s="509"/>
      <c r="SXU9" s="508" t="s">
        <v>359</v>
      </c>
      <c r="SXV9" s="482"/>
      <c r="SXW9" s="482"/>
      <c r="SXX9" s="509"/>
      <c r="SXY9" s="508" t="s">
        <v>359</v>
      </c>
      <c r="SXZ9" s="482"/>
      <c r="SYA9" s="482"/>
      <c r="SYB9" s="509"/>
      <c r="SYC9" s="508" t="s">
        <v>359</v>
      </c>
      <c r="SYD9" s="482"/>
      <c r="SYE9" s="482"/>
      <c r="SYF9" s="509"/>
      <c r="SYG9" s="508" t="s">
        <v>359</v>
      </c>
      <c r="SYH9" s="482"/>
      <c r="SYI9" s="482"/>
      <c r="SYJ9" s="509"/>
      <c r="SYK9" s="508" t="s">
        <v>359</v>
      </c>
      <c r="SYL9" s="482"/>
      <c r="SYM9" s="482"/>
      <c r="SYN9" s="509"/>
      <c r="SYO9" s="508" t="s">
        <v>359</v>
      </c>
      <c r="SYP9" s="482"/>
      <c r="SYQ9" s="482"/>
      <c r="SYR9" s="509"/>
      <c r="SYS9" s="508" t="s">
        <v>359</v>
      </c>
      <c r="SYT9" s="482"/>
      <c r="SYU9" s="482"/>
      <c r="SYV9" s="509"/>
      <c r="SYW9" s="508" t="s">
        <v>359</v>
      </c>
      <c r="SYX9" s="482"/>
      <c r="SYY9" s="482"/>
      <c r="SYZ9" s="509"/>
      <c r="SZA9" s="508" t="s">
        <v>359</v>
      </c>
      <c r="SZB9" s="482"/>
      <c r="SZC9" s="482"/>
      <c r="SZD9" s="509"/>
      <c r="SZE9" s="508" t="s">
        <v>359</v>
      </c>
      <c r="SZF9" s="482"/>
      <c r="SZG9" s="482"/>
      <c r="SZH9" s="509"/>
      <c r="SZI9" s="508" t="s">
        <v>359</v>
      </c>
      <c r="SZJ9" s="482"/>
      <c r="SZK9" s="482"/>
      <c r="SZL9" s="509"/>
      <c r="SZM9" s="508" t="s">
        <v>359</v>
      </c>
      <c r="SZN9" s="482"/>
      <c r="SZO9" s="482"/>
      <c r="SZP9" s="509"/>
      <c r="SZQ9" s="508" t="s">
        <v>359</v>
      </c>
      <c r="SZR9" s="482"/>
      <c r="SZS9" s="482"/>
      <c r="SZT9" s="509"/>
      <c r="SZU9" s="508" t="s">
        <v>359</v>
      </c>
      <c r="SZV9" s="482"/>
      <c r="SZW9" s="482"/>
      <c r="SZX9" s="509"/>
      <c r="SZY9" s="508" t="s">
        <v>359</v>
      </c>
      <c r="SZZ9" s="482"/>
      <c r="TAA9" s="482"/>
      <c r="TAB9" s="509"/>
      <c r="TAC9" s="508" t="s">
        <v>359</v>
      </c>
      <c r="TAD9" s="482"/>
      <c r="TAE9" s="482"/>
      <c r="TAF9" s="509"/>
      <c r="TAG9" s="508" t="s">
        <v>359</v>
      </c>
      <c r="TAH9" s="482"/>
      <c r="TAI9" s="482"/>
      <c r="TAJ9" s="509"/>
      <c r="TAK9" s="508" t="s">
        <v>359</v>
      </c>
      <c r="TAL9" s="482"/>
      <c r="TAM9" s="482"/>
      <c r="TAN9" s="509"/>
      <c r="TAO9" s="508" t="s">
        <v>359</v>
      </c>
      <c r="TAP9" s="482"/>
      <c r="TAQ9" s="482"/>
      <c r="TAR9" s="509"/>
      <c r="TAS9" s="508" t="s">
        <v>359</v>
      </c>
      <c r="TAT9" s="482"/>
      <c r="TAU9" s="482"/>
      <c r="TAV9" s="509"/>
      <c r="TAW9" s="508" t="s">
        <v>359</v>
      </c>
      <c r="TAX9" s="482"/>
      <c r="TAY9" s="482"/>
      <c r="TAZ9" s="509"/>
      <c r="TBA9" s="508" t="s">
        <v>359</v>
      </c>
      <c r="TBB9" s="482"/>
      <c r="TBC9" s="482"/>
      <c r="TBD9" s="509"/>
      <c r="TBE9" s="508" t="s">
        <v>359</v>
      </c>
      <c r="TBF9" s="482"/>
      <c r="TBG9" s="482"/>
      <c r="TBH9" s="509"/>
      <c r="TBI9" s="508" t="s">
        <v>359</v>
      </c>
      <c r="TBJ9" s="482"/>
      <c r="TBK9" s="482"/>
      <c r="TBL9" s="509"/>
      <c r="TBM9" s="508" t="s">
        <v>359</v>
      </c>
      <c r="TBN9" s="482"/>
      <c r="TBO9" s="482"/>
      <c r="TBP9" s="509"/>
      <c r="TBQ9" s="508" t="s">
        <v>359</v>
      </c>
      <c r="TBR9" s="482"/>
      <c r="TBS9" s="482"/>
      <c r="TBT9" s="509"/>
      <c r="TBU9" s="508" t="s">
        <v>359</v>
      </c>
      <c r="TBV9" s="482"/>
      <c r="TBW9" s="482"/>
      <c r="TBX9" s="509"/>
      <c r="TBY9" s="508" t="s">
        <v>359</v>
      </c>
      <c r="TBZ9" s="482"/>
      <c r="TCA9" s="482"/>
      <c r="TCB9" s="509"/>
      <c r="TCC9" s="508" t="s">
        <v>359</v>
      </c>
      <c r="TCD9" s="482"/>
      <c r="TCE9" s="482"/>
      <c r="TCF9" s="509"/>
      <c r="TCG9" s="508" t="s">
        <v>359</v>
      </c>
      <c r="TCH9" s="482"/>
      <c r="TCI9" s="482"/>
      <c r="TCJ9" s="509"/>
      <c r="TCK9" s="508" t="s">
        <v>359</v>
      </c>
      <c r="TCL9" s="482"/>
      <c r="TCM9" s="482"/>
      <c r="TCN9" s="509"/>
      <c r="TCO9" s="508" t="s">
        <v>359</v>
      </c>
      <c r="TCP9" s="482"/>
      <c r="TCQ9" s="482"/>
      <c r="TCR9" s="509"/>
      <c r="TCS9" s="508" t="s">
        <v>359</v>
      </c>
      <c r="TCT9" s="482"/>
      <c r="TCU9" s="482"/>
      <c r="TCV9" s="509"/>
      <c r="TCW9" s="508" t="s">
        <v>359</v>
      </c>
      <c r="TCX9" s="482"/>
      <c r="TCY9" s="482"/>
      <c r="TCZ9" s="509"/>
      <c r="TDA9" s="508" t="s">
        <v>359</v>
      </c>
      <c r="TDB9" s="482"/>
      <c r="TDC9" s="482"/>
      <c r="TDD9" s="509"/>
      <c r="TDE9" s="508" t="s">
        <v>359</v>
      </c>
      <c r="TDF9" s="482"/>
      <c r="TDG9" s="482"/>
      <c r="TDH9" s="509"/>
      <c r="TDI9" s="508" t="s">
        <v>359</v>
      </c>
      <c r="TDJ9" s="482"/>
      <c r="TDK9" s="482"/>
      <c r="TDL9" s="509"/>
      <c r="TDM9" s="508" t="s">
        <v>359</v>
      </c>
      <c r="TDN9" s="482"/>
      <c r="TDO9" s="482"/>
      <c r="TDP9" s="509"/>
      <c r="TDQ9" s="508" t="s">
        <v>359</v>
      </c>
      <c r="TDR9" s="482"/>
      <c r="TDS9" s="482"/>
      <c r="TDT9" s="509"/>
      <c r="TDU9" s="508" t="s">
        <v>359</v>
      </c>
      <c r="TDV9" s="482"/>
      <c r="TDW9" s="482"/>
      <c r="TDX9" s="509"/>
      <c r="TDY9" s="508" t="s">
        <v>359</v>
      </c>
      <c r="TDZ9" s="482"/>
      <c r="TEA9" s="482"/>
      <c r="TEB9" s="509"/>
      <c r="TEC9" s="508" t="s">
        <v>359</v>
      </c>
      <c r="TED9" s="482"/>
      <c r="TEE9" s="482"/>
      <c r="TEF9" s="509"/>
      <c r="TEG9" s="508" t="s">
        <v>359</v>
      </c>
      <c r="TEH9" s="482"/>
      <c r="TEI9" s="482"/>
      <c r="TEJ9" s="509"/>
      <c r="TEK9" s="508" t="s">
        <v>359</v>
      </c>
      <c r="TEL9" s="482"/>
      <c r="TEM9" s="482"/>
      <c r="TEN9" s="509"/>
      <c r="TEO9" s="508" t="s">
        <v>359</v>
      </c>
      <c r="TEP9" s="482"/>
      <c r="TEQ9" s="482"/>
      <c r="TER9" s="509"/>
      <c r="TES9" s="508" t="s">
        <v>359</v>
      </c>
      <c r="TET9" s="482"/>
      <c r="TEU9" s="482"/>
      <c r="TEV9" s="509"/>
      <c r="TEW9" s="508" t="s">
        <v>359</v>
      </c>
      <c r="TEX9" s="482"/>
      <c r="TEY9" s="482"/>
      <c r="TEZ9" s="509"/>
      <c r="TFA9" s="508" t="s">
        <v>359</v>
      </c>
      <c r="TFB9" s="482"/>
      <c r="TFC9" s="482"/>
      <c r="TFD9" s="509"/>
      <c r="TFE9" s="508" t="s">
        <v>359</v>
      </c>
      <c r="TFF9" s="482"/>
      <c r="TFG9" s="482"/>
      <c r="TFH9" s="509"/>
      <c r="TFI9" s="508" t="s">
        <v>359</v>
      </c>
      <c r="TFJ9" s="482"/>
      <c r="TFK9" s="482"/>
      <c r="TFL9" s="509"/>
      <c r="TFM9" s="508" t="s">
        <v>359</v>
      </c>
      <c r="TFN9" s="482"/>
      <c r="TFO9" s="482"/>
      <c r="TFP9" s="509"/>
      <c r="TFQ9" s="508" t="s">
        <v>359</v>
      </c>
      <c r="TFR9" s="482"/>
      <c r="TFS9" s="482"/>
      <c r="TFT9" s="509"/>
      <c r="TFU9" s="508" t="s">
        <v>359</v>
      </c>
      <c r="TFV9" s="482"/>
      <c r="TFW9" s="482"/>
      <c r="TFX9" s="509"/>
      <c r="TFY9" s="508" t="s">
        <v>359</v>
      </c>
      <c r="TFZ9" s="482"/>
      <c r="TGA9" s="482"/>
      <c r="TGB9" s="509"/>
      <c r="TGC9" s="508" t="s">
        <v>359</v>
      </c>
      <c r="TGD9" s="482"/>
      <c r="TGE9" s="482"/>
      <c r="TGF9" s="509"/>
      <c r="TGG9" s="508" t="s">
        <v>359</v>
      </c>
      <c r="TGH9" s="482"/>
      <c r="TGI9" s="482"/>
      <c r="TGJ9" s="509"/>
      <c r="TGK9" s="508" t="s">
        <v>359</v>
      </c>
      <c r="TGL9" s="482"/>
      <c r="TGM9" s="482"/>
      <c r="TGN9" s="509"/>
      <c r="TGO9" s="508" t="s">
        <v>359</v>
      </c>
      <c r="TGP9" s="482"/>
      <c r="TGQ9" s="482"/>
      <c r="TGR9" s="509"/>
      <c r="TGS9" s="508" t="s">
        <v>359</v>
      </c>
      <c r="TGT9" s="482"/>
      <c r="TGU9" s="482"/>
      <c r="TGV9" s="509"/>
      <c r="TGW9" s="508" t="s">
        <v>359</v>
      </c>
      <c r="TGX9" s="482"/>
      <c r="TGY9" s="482"/>
      <c r="TGZ9" s="509"/>
      <c r="THA9" s="508" t="s">
        <v>359</v>
      </c>
      <c r="THB9" s="482"/>
      <c r="THC9" s="482"/>
      <c r="THD9" s="509"/>
      <c r="THE9" s="508" t="s">
        <v>359</v>
      </c>
      <c r="THF9" s="482"/>
      <c r="THG9" s="482"/>
      <c r="THH9" s="509"/>
      <c r="THI9" s="508" t="s">
        <v>359</v>
      </c>
      <c r="THJ9" s="482"/>
      <c r="THK9" s="482"/>
      <c r="THL9" s="509"/>
      <c r="THM9" s="508" t="s">
        <v>359</v>
      </c>
      <c r="THN9" s="482"/>
      <c r="THO9" s="482"/>
      <c r="THP9" s="509"/>
      <c r="THQ9" s="508" t="s">
        <v>359</v>
      </c>
      <c r="THR9" s="482"/>
      <c r="THS9" s="482"/>
      <c r="THT9" s="509"/>
      <c r="THU9" s="508" t="s">
        <v>359</v>
      </c>
      <c r="THV9" s="482"/>
      <c r="THW9" s="482"/>
      <c r="THX9" s="509"/>
      <c r="THY9" s="508" t="s">
        <v>359</v>
      </c>
      <c r="THZ9" s="482"/>
      <c r="TIA9" s="482"/>
      <c r="TIB9" s="509"/>
      <c r="TIC9" s="508" t="s">
        <v>359</v>
      </c>
      <c r="TID9" s="482"/>
      <c r="TIE9" s="482"/>
      <c r="TIF9" s="509"/>
      <c r="TIG9" s="508" t="s">
        <v>359</v>
      </c>
      <c r="TIH9" s="482"/>
      <c r="TII9" s="482"/>
      <c r="TIJ9" s="509"/>
      <c r="TIK9" s="508" t="s">
        <v>359</v>
      </c>
      <c r="TIL9" s="482"/>
      <c r="TIM9" s="482"/>
      <c r="TIN9" s="509"/>
      <c r="TIO9" s="508" t="s">
        <v>359</v>
      </c>
      <c r="TIP9" s="482"/>
      <c r="TIQ9" s="482"/>
      <c r="TIR9" s="509"/>
      <c r="TIS9" s="508" t="s">
        <v>359</v>
      </c>
      <c r="TIT9" s="482"/>
      <c r="TIU9" s="482"/>
      <c r="TIV9" s="509"/>
      <c r="TIW9" s="508" t="s">
        <v>359</v>
      </c>
      <c r="TIX9" s="482"/>
      <c r="TIY9" s="482"/>
      <c r="TIZ9" s="509"/>
      <c r="TJA9" s="508" t="s">
        <v>359</v>
      </c>
      <c r="TJB9" s="482"/>
      <c r="TJC9" s="482"/>
      <c r="TJD9" s="509"/>
      <c r="TJE9" s="508" t="s">
        <v>359</v>
      </c>
      <c r="TJF9" s="482"/>
      <c r="TJG9" s="482"/>
      <c r="TJH9" s="509"/>
      <c r="TJI9" s="508" t="s">
        <v>359</v>
      </c>
      <c r="TJJ9" s="482"/>
      <c r="TJK9" s="482"/>
      <c r="TJL9" s="509"/>
      <c r="TJM9" s="508" t="s">
        <v>359</v>
      </c>
      <c r="TJN9" s="482"/>
      <c r="TJO9" s="482"/>
      <c r="TJP9" s="509"/>
      <c r="TJQ9" s="508" t="s">
        <v>359</v>
      </c>
      <c r="TJR9" s="482"/>
      <c r="TJS9" s="482"/>
      <c r="TJT9" s="509"/>
      <c r="TJU9" s="508" t="s">
        <v>359</v>
      </c>
      <c r="TJV9" s="482"/>
      <c r="TJW9" s="482"/>
      <c r="TJX9" s="509"/>
      <c r="TJY9" s="508" t="s">
        <v>359</v>
      </c>
      <c r="TJZ9" s="482"/>
      <c r="TKA9" s="482"/>
      <c r="TKB9" s="509"/>
      <c r="TKC9" s="508" t="s">
        <v>359</v>
      </c>
      <c r="TKD9" s="482"/>
      <c r="TKE9" s="482"/>
      <c r="TKF9" s="509"/>
      <c r="TKG9" s="508" t="s">
        <v>359</v>
      </c>
      <c r="TKH9" s="482"/>
      <c r="TKI9" s="482"/>
      <c r="TKJ9" s="509"/>
      <c r="TKK9" s="508" t="s">
        <v>359</v>
      </c>
      <c r="TKL9" s="482"/>
      <c r="TKM9" s="482"/>
      <c r="TKN9" s="509"/>
      <c r="TKO9" s="508" t="s">
        <v>359</v>
      </c>
      <c r="TKP9" s="482"/>
      <c r="TKQ9" s="482"/>
      <c r="TKR9" s="509"/>
      <c r="TKS9" s="508" t="s">
        <v>359</v>
      </c>
      <c r="TKT9" s="482"/>
      <c r="TKU9" s="482"/>
      <c r="TKV9" s="509"/>
      <c r="TKW9" s="508" t="s">
        <v>359</v>
      </c>
      <c r="TKX9" s="482"/>
      <c r="TKY9" s="482"/>
      <c r="TKZ9" s="509"/>
      <c r="TLA9" s="508" t="s">
        <v>359</v>
      </c>
      <c r="TLB9" s="482"/>
      <c r="TLC9" s="482"/>
      <c r="TLD9" s="509"/>
      <c r="TLE9" s="508" t="s">
        <v>359</v>
      </c>
      <c r="TLF9" s="482"/>
      <c r="TLG9" s="482"/>
      <c r="TLH9" s="509"/>
      <c r="TLI9" s="508" t="s">
        <v>359</v>
      </c>
      <c r="TLJ9" s="482"/>
      <c r="TLK9" s="482"/>
      <c r="TLL9" s="509"/>
      <c r="TLM9" s="508" t="s">
        <v>359</v>
      </c>
      <c r="TLN9" s="482"/>
      <c r="TLO9" s="482"/>
      <c r="TLP9" s="509"/>
      <c r="TLQ9" s="508" t="s">
        <v>359</v>
      </c>
      <c r="TLR9" s="482"/>
      <c r="TLS9" s="482"/>
      <c r="TLT9" s="509"/>
      <c r="TLU9" s="508" t="s">
        <v>359</v>
      </c>
      <c r="TLV9" s="482"/>
      <c r="TLW9" s="482"/>
      <c r="TLX9" s="509"/>
      <c r="TLY9" s="508" t="s">
        <v>359</v>
      </c>
      <c r="TLZ9" s="482"/>
      <c r="TMA9" s="482"/>
      <c r="TMB9" s="509"/>
      <c r="TMC9" s="508" t="s">
        <v>359</v>
      </c>
      <c r="TMD9" s="482"/>
      <c r="TME9" s="482"/>
      <c r="TMF9" s="509"/>
      <c r="TMG9" s="508" t="s">
        <v>359</v>
      </c>
      <c r="TMH9" s="482"/>
      <c r="TMI9" s="482"/>
      <c r="TMJ9" s="509"/>
      <c r="TMK9" s="508" t="s">
        <v>359</v>
      </c>
      <c r="TML9" s="482"/>
      <c r="TMM9" s="482"/>
      <c r="TMN9" s="509"/>
      <c r="TMO9" s="508" t="s">
        <v>359</v>
      </c>
      <c r="TMP9" s="482"/>
      <c r="TMQ9" s="482"/>
      <c r="TMR9" s="509"/>
      <c r="TMS9" s="508" t="s">
        <v>359</v>
      </c>
      <c r="TMT9" s="482"/>
      <c r="TMU9" s="482"/>
      <c r="TMV9" s="509"/>
      <c r="TMW9" s="508" t="s">
        <v>359</v>
      </c>
      <c r="TMX9" s="482"/>
      <c r="TMY9" s="482"/>
      <c r="TMZ9" s="509"/>
      <c r="TNA9" s="508" t="s">
        <v>359</v>
      </c>
      <c r="TNB9" s="482"/>
      <c r="TNC9" s="482"/>
      <c r="TND9" s="509"/>
      <c r="TNE9" s="508" t="s">
        <v>359</v>
      </c>
      <c r="TNF9" s="482"/>
      <c r="TNG9" s="482"/>
      <c r="TNH9" s="509"/>
      <c r="TNI9" s="508" t="s">
        <v>359</v>
      </c>
      <c r="TNJ9" s="482"/>
      <c r="TNK9" s="482"/>
      <c r="TNL9" s="509"/>
      <c r="TNM9" s="508" t="s">
        <v>359</v>
      </c>
      <c r="TNN9" s="482"/>
      <c r="TNO9" s="482"/>
      <c r="TNP9" s="509"/>
      <c r="TNQ9" s="508" t="s">
        <v>359</v>
      </c>
      <c r="TNR9" s="482"/>
      <c r="TNS9" s="482"/>
      <c r="TNT9" s="509"/>
      <c r="TNU9" s="508" t="s">
        <v>359</v>
      </c>
      <c r="TNV9" s="482"/>
      <c r="TNW9" s="482"/>
      <c r="TNX9" s="509"/>
      <c r="TNY9" s="508" t="s">
        <v>359</v>
      </c>
      <c r="TNZ9" s="482"/>
      <c r="TOA9" s="482"/>
      <c r="TOB9" s="509"/>
      <c r="TOC9" s="508" t="s">
        <v>359</v>
      </c>
      <c r="TOD9" s="482"/>
      <c r="TOE9" s="482"/>
      <c r="TOF9" s="509"/>
      <c r="TOG9" s="508" t="s">
        <v>359</v>
      </c>
      <c r="TOH9" s="482"/>
      <c r="TOI9" s="482"/>
      <c r="TOJ9" s="509"/>
      <c r="TOK9" s="508" t="s">
        <v>359</v>
      </c>
      <c r="TOL9" s="482"/>
      <c r="TOM9" s="482"/>
      <c r="TON9" s="509"/>
      <c r="TOO9" s="508" t="s">
        <v>359</v>
      </c>
      <c r="TOP9" s="482"/>
      <c r="TOQ9" s="482"/>
      <c r="TOR9" s="509"/>
      <c r="TOS9" s="508" t="s">
        <v>359</v>
      </c>
      <c r="TOT9" s="482"/>
      <c r="TOU9" s="482"/>
      <c r="TOV9" s="509"/>
      <c r="TOW9" s="508" t="s">
        <v>359</v>
      </c>
      <c r="TOX9" s="482"/>
      <c r="TOY9" s="482"/>
      <c r="TOZ9" s="509"/>
      <c r="TPA9" s="508" t="s">
        <v>359</v>
      </c>
      <c r="TPB9" s="482"/>
      <c r="TPC9" s="482"/>
      <c r="TPD9" s="509"/>
      <c r="TPE9" s="508" t="s">
        <v>359</v>
      </c>
      <c r="TPF9" s="482"/>
      <c r="TPG9" s="482"/>
      <c r="TPH9" s="509"/>
      <c r="TPI9" s="508" t="s">
        <v>359</v>
      </c>
      <c r="TPJ9" s="482"/>
      <c r="TPK9" s="482"/>
      <c r="TPL9" s="509"/>
      <c r="TPM9" s="508" t="s">
        <v>359</v>
      </c>
      <c r="TPN9" s="482"/>
      <c r="TPO9" s="482"/>
      <c r="TPP9" s="509"/>
      <c r="TPQ9" s="508" t="s">
        <v>359</v>
      </c>
      <c r="TPR9" s="482"/>
      <c r="TPS9" s="482"/>
      <c r="TPT9" s="509"/>
      <c r="TPU9" s="508" t="s">
        <v>359</v>
      </c>
      <c r="TPV9" s="482"/>
      <c r="TPW9" s="482"/>
      <c r="TPX9" s="509"/>
      <c r="TPY9" s="508" t="s">
        <v>359</v>
      </c>
      <c r="TPZ9" s="482"/>
      <c r="TQA9" s="482"/>
      <c r="TQB9" s="509"/>
      <c r="TQC9" s="508" t="s">
        <v>359</v>
      </c>
      <c r="TQD9" s="482"/>
      <c r="TQE9" s="482"/>
      <c r="TQF9" s="509"/>
      <c r="TQG9" s="508" t="s">
        <v>359</v>
      </c>
      <c r="TQH9" s="482"/>
      <c r="TQI9" s="482"/>
      <c r="TQJ9" s="509"/>
      <c r="TQK9" s="508" t="s">
        <v>359</v>
      </c>
      <c r="TQL9" s="482"/>
      <c r="TQM9" s="482"/>
      <c r="TQN9" s="509"/>
      <c r="TQO9" s="508" t="s">
        <v>359</v>
      </c>
      <c r="TQP9" s="482"/>
      <c r="TQQ9" s="482"/>
      <c r="TQR9" s="509"/>
      <c r="TQS9" s="508" t="s">
        <v>359</v>
      </c>
      <c r="TQT9" s="482"/>
      <c r="TQU9" s="482"/>
      <c r="TQV9" s="509"/>
      <c r="TQW9" s="508" t="s">
        <v>359</v>
      </c>
      <c r="TQX9" s="482"/>
      <c r="TQY9" s="482"/>
      <c r="TQZ9" s="509"/>
      <c r="TRA9" s="508" t="s">
        <v>359</v>
      </c>
      <c r="TRB9" s="482"/>
      <c r="TRC9" s="482"/>
      <c r="TRD9" s="509"/>
      <c r="TRE9" s="508" t="s">
        <v>359</v>
      </c>
      <c r="TRF9" s="482"/>
      <c r="TRG9" s="482"/>
      <c r="TRH9" s="509"/>
      <c r="TRI9" s="508" t="s">
        <v>359</v>
      </c>
      <c r="TRJ9" s="482"/>
      <c r="TRK9" s="482"/>
      <c r="TRL9" s="509"/>
      <c r="TRM9" s="508" t="s">
        <v>359</v>
      </c>
      <c r="TRN9" s="482"/>
      <c r="TRO9" s="482"/>
      <c r="TRP9" s="509"/>
      <c r="TRQ9" s="508" t="s">
        <v>359</v>
      </c>
      <c r="TRR9" s="482"/>
      <c r="TRS9" s="482"/>
      <c r="TRT9" s="509"/>
      <c r="TRU9" s="508" t="s">
        <v>359</v>
      </c>
      <c r="TRV9" s="482"/>
      <c r="TRW9" s="482"/>
      <c r="TRX9" s="509"/>
      <c r="TRY9" s="508" t="s">
        <v>359</v>
      </c>
      <c r="TRZ9" s="482"/>
      <c r="TSA9" s="482"/>
      <c r="TSB9" s="509"/>
      <c r="TSC9" s="508" t="s">
        <v>359</v>
      </c>
      <c r="TSD9" s="482"/>
      <c r="TSE9" s="482"/>
      <c r="TSF9" s="509"/>
      <c r="TSG9" s="508" t="s">
        <v>359</v>
      </c>
      <c r="TSH9" s="482"/>
      <c r="TSI9" s="482"/>
      <c r="TSJ9" s="509"/>
      <c r="TSK9" s="508" t="s">
        <v>359</v>
      </c>
      <c r="TSL9" s="482"/>
      <c r="TSM9" s="482"/>
      <c r="TSN9" s="509"/>
      <c r="TSO9" s="508" t="s">
        <v>359</v>
      </c>
      <c r="TSP9" s="482"/>
      <c r="TSQ9" s="482"/>
      <c r="TSR9" s="509"/>
      <c r="TSS9" s="508" t="s">
        <v>359</v>
      </c>
      <c r="TST9" s="482"/>
      <c r="TSU9" s="482"/>
      <c r="TSV9" s="509"/>
      <c r="TSW9" s="508" t="s">
        <v>359</v>
      </c>
      <c r="TSX9" s="482"/>
      <c r="TSY9" s="482"/>
      <c r="TSZ9" s="509"/>
      <c r="TTA9" s="508" t="s">
        <v>359</v>
      </c>
      <c r="TTB9" s="482"/>
      <c r="TTC9" s="482"/>
      <c r="TTD9" s="509"/>
      <c r="TTE9" s="508" t="s">
        <v>359</v>
      </c>
      <c r="TTF9" s="482"/>
      <c r="TTG9" s="482"/>
      <c r="TTH9" s="509"/>
      <c r="TTI9" s="508" t="s">
        <v>359</v>
      </c>
      <c r="TTJ9" s="482"/>
      <c r="TTK9" s="482"/>
      <c r="TTL9" s="509"/>
      <c r="TTM9" s="508" t="s">
        <v>359</v>
      </c>
      <c r="TTN9" s="482"/>
      <c r="TTO9" s="482"/>
      <c r="TTP9" s="509"/>
      <c r="TTQ9" s="508" t="s">
        <v>359</v>
      </c>
      <c r="TTR9" s="482"/>
      <c r="TTS9" s="482"/>
      <c r="TTT9" s="509"/>
      <c r="TTU9" s="508" t="s">
        <v>359</v>
      </c>
      <c r="TTV9" s="482"/>
      <c r="TTW9" s="482"/>
      <c r="TTX9" s="509"/>
      <c r="TTY9" s="508" t="s">
        <v>359</v>
      </c>
      <c r="TTZ9" s="482"/>
      <c r="TUA9" s="482"/>
      <c r="TUB9" s="509"/>
      <c r="TUC9" s="508" t="s">
        <v>359</v>
      </c>
      <c r="TUD9" s="482"/>
      <c r="TUE9" s="482"/>
      <c r="TUF9" s="509"/>
      <c r="TUG9" s="508" t="s">
        <v>359</v>
      </c>
      <c r="TUH9" s="482"/>
      <c r="TUI9" s="482"/>
      <c r="TUJ9" s="509"/>
      <c r="TUK9" s="508" t="s">
        <v>359</v>
      </c>
      <c r="TUL9" s="482"/>
      <c r="TUM9" s="482"/>
      <c r="TUN9" s="509"/>
      <c r="TUO9" s="508" t="s">
        <v>359</v>
      </c>
      <c r="TUP9" s="482"/>
      <c r="TUQ9" s="482"/>
      <c r="TUR9" s="509"/>
      <c r="TUS9" s="508" t="s">
        <v>359</v>
      </c>
      <c r="TUT9" s="482"/>
      <c r="TUU9" s="482"/>
      <c r="TUV9" s="509"/>
      <c r="TUW9" s="508" t="s">
        <v>359</v>
      </c>
      <c r="TUX9" s="482"/>
      <c r="TUY9" s="482"/>
      <c r="TUZ9" s="509"/>
      <c r="TVA9" s="508" t="s">
        <v>359</v>
      </c>
      <c r="TVB9" s="482"/>
      <c r="TVC9" s="482"/>
      <c r="TVD9" s="509"/>
      <c r="TVE9" s="508" t="s">
        <v>359</v>
      </c>
      <c r="TVF9" s="482"/>
      <c r="TVG9" s="482"/>
      <c r="TVH9" s="509"/>
      <c r="TVI9" s="508" t="s">
        <v>359</v>
      </c>
      <c r="TVJ9" s="482"/>
      <c r="TVK9" s="482"/>
      <c r="TVL9" s="509"/>
      <c r="TVM9" s="508" t="s">
        <v>359</v>
      </c>
      <c r="TVN9" s="482"/>
      <c r="TVO9" s="482"/>
      <c r="TVP9" s="509"/>
      <c r="TVQ9" s="508" t="s">
        <v>359</v>
      </c>
      <c r="TVR9" s="482"/>
      <c r="TVS9" s="482"/>
      <c r="TVT9" s="509"/>
      <c r="TVU9" s="508" t="s">
        <v>359</v>
      </c>
      <c r="TVV9" s="482"/>
      <c r="TVW9" s="482"/>
      <c r="TVX9" s="509"/>
      <c r="TVY9" s="508" t="s">
        <v>359</v>
      </c>
      <c r="TVZ9" s="482"/>
      <c r="TWA9" s="482"/>
      <c r="TWB9" s="509"/>
      <c r="TWC9" s="508" t="s">
        <v>359</v>
      </c>
      <c r="TWD9" s="482"/>
      <c r="TWE9" s="482"/>
      <c r="TWF9" s="509"/>
      <c r="TWG9" s="508" t="s">
        <v>359</v>
      </c>
      <c r="TWH9" s="482"/>
      <c r="TWI9" s="482"/>
      <c r="TWJ9" s="509"/>
      <c r="TWK9" s="508" t="s">
        <v>359</v>
      </c>
      <c r="TWL9" s="482"/>
      <c r="TWM9" s="482"/>
      <c r="TWN9" s="509"/>
      <c r="TWO9" s="508" t="s">
        <v>359</v>
      </c>
      <c r="TWP9" s="482"/>
      <c r="TWQ9" s="482"/>
      <c r="TWR9" s="509"/>
      <c r="TWS9" s="508" t="s">
        <v>359</v>
      </c>
      <c r="TWT9" s="482"/>
      <c r="TWU9" s="482"/>
      <c r="TWV9" s="509"/>
      <c r="TWW9" s="508" t="s">
        <v>359</v>
      </c>
      <c r="TWX9" s="482"/>
      <c r="TWY9" s="482"/>
      <c r="TWZ9" s="509"/>
      <c r="TXA9" s="508" t="s">
        <v>359</v>
      </c>
      <c r="TXB9" s="482"/>
      <c r="TXC9" s="482"/>
      <c r="TXD9" s="509"/>
      <c r="TXE9" s="508" t="s">
        <v>359</v>
      </c>
      <c r="TXF9" s="482"/>
      <c r="TXG9" s="482"/>
      <c r="TXH9" s="509"/>
      <c r="TXI9" s="508" t="s">
        <v>359</v>
      </c>
      <c r="TXJ9" s="482"/>
      <c r="TXK9" s="482"/>
      <c r="TXL9" s="509"/>
      <c r="TXM9" s="508" t="s">
        <v>359</v>
      </c>
      <c r="TXN9" s="482"/>
      <c r="TXO9" s="482"/>
      <c r="TXP9" s="509"/>
      <c r="TXQ9" s="508" t="s">
        <v>359</v>
      </c>
      <c r="TXR9" s="482"/>
      <c r="TXS9" s="482"/>
      <c r="TXT9" s="509"/>
      <c r="TXU9" s="508" t="s">
        <v>359</v>
      </c>
      <c r="TXV9" s="482"/>
      <c r="TXW9" s="482"/>
      <c r="TXX9" s="509"/>
      <c r="TXY9" s="508" t="s">
        <v>359</v>
      </c>
      <c r="TXZ9" s="482"/>
      <c r="TYA9" s="482"/>
      <c r="TYB9" s="509"/>
      <c r="TYC9" s="508" t="s">
        <v>359</v>
      </c>
      <c r="TYD9" s="482"/>
      <c r="TYE9" s="482"/>
      <c r="TYF9" s="509"/>
      <c r="TYG9" s="508" t="s">
        <v>359</v>
      </c>
      <c r="TYH9" s="482"/>
      <c r="TYI9" s="482"/>
      <c r="TYJ9" s="509"/>
      <c r="TYK9" s="508" t="s">
        <v>359</v>
      </c>
      <c r="TYL9" s="482"/>
      <c r="TYM9" s="482"/>
      <c r="TYN9" s="509"/>
      <c r="TYO9" s="508" t="s">
        <v>359</v>
      </c>
      <c r="TYP9" s="482"/>
      <c r="TYQ9" s="482"/>
      <c r="TYR9" s="509"/>
      <c r="TYS9" s="508" t="s">
        <v>359</v>
      </c>
      <c r="TYT9" s="482"/>
      <c r="TYU9" s="482"/>
      <c r="TYV9" s="509"/>
      <c r="TYW9" s="508" t="s">
        <v>359</v>
      </c>
      <c r="TYX9" s="482"/>
      <c r="TYY9" s="482"/>
      <c r="TYZ9" s="509"/>
      <c r="TZA9" s="508" t="s">
        <v>359</v>
      </c>
      <c r="TZB9" s="482"/>
      <c r="TZC9" s="482"/>
      <c r="TZD9" s="509"/>
      <c r="TZE9" s="508" t="s">
        <v>359</v>
      </c>
      <c r="TZF9" s="482"/>
      <c r="TZG9" s="482"/>
      <c r="TZH9" s="509"/>
      <c r="TZI9" s="508" t="s">
        <v>359</v>
      </c>
      <c r="TZJ9" s="482"/>
      <c r="TZK9" s="482"/>
      <c r="TZL9" s="509"/>
      <c r="TZM9" s="508" t="s">
        <v>359</v>
      </c>
      <c r="TZN9" s="482"/>
      <c r="TZO9" s="482"/>
      <c r="TZP9" s="509"/>
      <c r="TZQ9" s="508" t="s">
        <v>359</v>
      </c>
      <c r="TZR9" s="482"/>
      <c r="TZS9" s="482"/>
      <c r="TZT9" s="509"/>
      <c r="TZU9" s="508" t="s">
        <v>359</v>
      </c>
      <c r="TZV9" s="482"/>
      <c r="TZW9" s="482"/>
      <c r="TZX9" s="509"/>
      <c r="TZY9" s="508" t="s">
        <v>359</v>
      </c>
      <c r="TZZ9" s="482"/>
      <c r="UAA9" s="482"/>
      <c r="UAB9" s="509"/>
      <c r="UAC9" s="508" t="s">
        <v>359</v>
      </c>
      <c r="UAD9" s="482"/>
      <c r="UAE9" s="482"/>
      <c r="UAF9" s="509"/>
      <c r="UAG9" s="508" t="s">
        <v>359</v>
      </c>
      <c r="UAH9" s="482"/>
      <c r="UAI9" s="482"/>
      <c r="UAJ9" s="509"/>
      <c r="UAK9" s="508" t="s">
        <v>359</v>
      </c>
      <c r="UAL9" s="482"/>
      <c r="UAM9" s="482"/>
      <c r="UAN9" s="509"/>
      <c r="UAO9" s="508" t="s">
        <v>359</v>
      </c>
      <c r="UAP9" s="482"/>
      <c r="UAQ9" s="482"/>
      <c r="UAR9" s="509"/>
      <c r="UAS9" s="508" t="s">
        <v>359</v>
      </c>
      <c r="UAT9" s="482"/>
      <c r="UAU9" s="482"/>
      <c r="UAV9" s="509"/>
      <c r="UAW9" s="508" t="s">
        <v>359</v>
      </c>
      <c r="UAX9" s="482"/>
      <c r="UAY9" s="482"/>
      <c r="UAZ9" s="509"/>
      <c r="UBA9" s="508" t="s">
        <v>359</v>
      </c>
      <c r="UBB9" s="482"/>
      <c r="UBC9" s="482"/>
      <c r="UBD9" s="509"/>
      <c r="UBE9" s="508" t="s">
        <v>359</v>
      </c>
      <c r="UBF9" s="482"/>
      <c r="UBG9" s="482"/>
      <c r="UBH9" s="509"/>
      <c r="UBI9" s="508" t="s">
        <v>359</v>
      </c>
      <c r="UBJ9" s="482"/>
      <c r="UBK9" s="482"/>
      <c r="UBL9" s="509"/>
      <c r="UBM9" s="508" t="s">
        <v>359</v>
      </c>
      <c r="UBN9" s="482"/>
      <c r="UBO9" s="482"/>
      <c r="UBP9" s="509"/>
      <c r="UBQ9" s="508" t="s">
        <v>359</v>
      </c>
      <c r="UBR9" s="482"/>
      <c r="UBS9" s="482"/>
      <c r="UBT9" s="509"/>
      <c r="UBU9" s="508" t="s">
        <v>359</v>
      </c>
      <c r="UBV9" s="482"/>
      <c r="UBW9" s="482"/>
      <c r="UBX9" s="509"/>
      <c r="UBY9" s="508" t="s">
        <v>359</v>
      </c>
      <c r="UBZ9" s="482"/>
      <c r="UCA9" s="482"/>
      <c r="UCB9" s="509"/>
      <c r="UCC9" s="508" t="s">
        <v>359</v>
      </c>
      <c r="UCD9" s="482"/>
      <c r="UCE9" s="482"/>
      <c r="UCF9" s="509"/>
      <c r="UCG9" s="508" t="s">
        <v>359</v>
      </c>
      <c r="UCH9" s="482"/>
      <c r="UCI9" s="482"/>
      <c r="UCJ9" s="509"/>
      <c r="UCK9" s="508" t="s">
        <v>359</v>
      </c>
      <c r="UCL9" s="482"/>
      <c r="UCM9" s="482"/>
      <c r="UCN9" s="509"/>
      <c r="UCO9" s="508" t="s">
        <v>359</v>
      </c>
      <c r="UCP9" s="482"/>
      <c r="UCQ9" s="482"/>
      <c r="UCR9" s="509"/>
      <c r="UCS9" s="508" t="s">
        <v>359</v>
      </c>
      <c r="UCT9" s="482"/>
      <c r="UCU9" s="482"/>
      <c r="UCV9" s="509"/>
      <c r="UCW9" s="508" t="s">
        <v>359</v>
      </c>
      <c r="UCX9" s="482"/>
      <c r="UCY9" s="482"/>
      <c r="UCZ9" s="509"/>
      <c r="UDA9" s="508" t="s">
        <v>359</v>
      </c>
      <c r="UDB9" s="482"/>
      <c r="UDC9" s="482"/>
      <c r="UDD9" s="509"/>
      <c r="UDE9" s="508" t="s">
        <v>359</v>
      </c>
      <c r="UDF9" s="482"/>
      <c r="UDG9" s="482"/>
      <c r="UDH9" s="509"/>
      <c r="UDI9" s="508" t="s">
        <v>359</v>
      </c>
      <c r="UDJ9" s="482"/>
      <c r="UDK9" s="482"/>
      <c r="UDL9" s="509"/>
      <c r="UDM9" s="508" t="s">
        <v>359</v>
      </c>
      <c r="UDN9" s="482"/>
      <c r="UDO9" s="482"/>
      <c r="UDP9" s="509"/>
      <c r="UDQ9" s="508" t="s">
        <v>359</v>
      </c>
      <c r="UDR9" s="482"/>
      <c r="UDS9" s="482"/>
      <c r="UDT9" s="509"/>
      <c r="UDU9" s="508" t="s">
        <v>359</v>
      </c>
      <c r="UDV9" s="482"/>
      <c r="UDW9" s="482"/>
      <c r="UDX9" s="509"/>
      <c r="UDY9" s="508" t="s">
        <v>359</v>
      </c>
      <c r="UDZ9" s="482"/>
      <c r="UEA9" s="482"/>
      <c r="UEB9" s="509"/>
      <c r="UEC9" s="508" t="s">
        <v>359</v>
      </c>
      <c r="UED9" s="482"/>
      <c r="UEE9" s="482"/>
      <c r="UEF9" s="509"/>
      <c r="UEG9" s="508" t="s">
        <v>359</v>
      </c>
      <c r="UEH9" s="482"/>
      <c r="UEI9" s="482"/>
      <c r="UEJ9" s="509"/>
      <c r="UEK9" s="508" t="s">
        <v>359</v>
      </c>
      <c r="UEL9" s="482"/>
      <c r="UEM9" s="482"/>
      <c r="UEN9" s="509"/>
      <c r="UEO9" s="508" t="s">
        <v>359</v>
      </c>
      <c r="UEP9" s="482"/>
      <c r="UEQ9" s="482"/>
      <c r="UER9" s="509"/>
      <c r="UES9" s="508" t="s">
        <v>359</v>
      </c>
      <c r="UET9" s="482"/>
      <c r="UEU9" s="482"/>
      <c r="UEV9" s="509"/>
      <c r="UEW9" s="508" t="s">
        <v>359</v>
      </c>
      <c r="UEX9" s="482"/>
      <c r="UEY9" s="482"/>
      <c r="UEZ9" s="509"/>
      <c r="UFA9" s="508" t="s">
        <v>359</v>
      </c>
      <c r="UFB9" s="482"/>
      <c r="UFC9" s="482"/>
      <c r="UFD9" s="509"/>
      <c r="UFE9" s="508" t="s">
        <v>359</v>
      </c>
      <c r="UFF9" s="482"/>
      <c r="UFG9" s="482"/>
      <c r="UFH9" s="509"/>
      <c r="UFI9" s="508" t="s">
        <v>359</v>
      </c>
      <c r="UFJ9" s="482"/>
      <c r="UFK9" s="482"/>
      <c r="UFL9" s="509"/>
      <c r="UFM9" s="508" t="s">
        <v>359</v>
      </c>
      <c r="UFN9" s="482"/>
      <c r="UFO9" s="482"/>
      <c r="UFP9" s="509"/>
      <c r="UFQ9" s="508" t="s">
        <v>359</v>
      </c>
      <c r="UFR9" s="482"/>
      <c r="UFS9" s="482"/>
      <c r="UFT9" s="509"/>
      <c r="UFU9" s="508" t="s">
        <v>359</v>
      </c>
      <c r="UFV9" s="482"/>
      <c r="UFW9" s="482"/>
      <c r="UFX9" s="509"/>
      <c r="UFY9" s="508" t="s">
        <v>359</v>
      </c>
      <c r="UFZ9" s="482"/>
      <c r="UGA9" s="482"/>
      <c r="UGB9" s="509"/>
      <c r="UGC9" s="508" t="s">
        <v>359</v>
      </c>
      <c r="UGD9" s="482"/>
      <c r="UGE9" s="482"/>
      <c r="UGF9" s="509"/>
      <c r="UGG9" s="508" t="s">
        <v>359</v>
      </c>
      <c r="UGH9" s="482"/>
      <c r="UGI9" s="482"/>
      <c r="UGJ9" s="509"/>
      <c r="UGK9" s="508" t="s">
        <v>359</v>
      </c>
      <c r="UGL9" s="482"/>
      <c r="UGM9" s="482"/>
      <c r="UGN9" s="509"/>
      <c r="UGO9" s="508" t="s">
        <v>359</v>
      </c>
      <c r="UGP9" s="482"/>
      <c r="UGQ9" s="482"/>
      <c r="UGR9" s="509"/>
      <c r="UGS9" s="508" t="s">
        <v>359</v>
      </c>
      <c r="UGT9" s="482"/>
      <c r="UGU9" s="482"/>
      <c r="UGV9" s="509"/>
      <c r="UGW9" s="508" t="s">
        <v>359</v>
      </c>
      <c r="UGX9" s="482"/>
      <c r="UGY9" s="482"/>
      <c r="UGZ9" s="509"/>
      <c r="UHA9" s="508" t="s">
        <v>359</v>
      </c>
      <c r="UHB9" s="482"/>
      <c r="UHC9" s="482"/>
      <c r="UHD9" s="509"/>
      <c r="UHE9" s="508" t="s">
        <v>359</v>
      </c>
      <c r="UHF9" s="482"/>
      <c r="UHG9" s="482"/>
      <c r="UHH9" s="509"/>
      <c r="UHI9" s="508" t="s">
        <v>359</v>
      </c>
      <c r="UHJ9" s="482"/>
      <c r="UHK9" s="482"/>
      <c r="UHL9" s="509"/>
      <c r="UHM9" s="508" t="s">
        <v>359</v>
      </c>
      <c r="UHN9" s="482"/>
      <c r="UHO9" s="482"/>
      <c r="UHP9" s="509"/>
      <c r="UHQ9" s="508" t="s">
        <v>359</v>
      </c>
      <c r="UHR9" s="482"/>
      <c r="UHS9" s="482"/>
      <c r="UHT9" s="509"/>
      <c r="UHU9" s="508" t="s">
        <v>359</v>
      </c>
      <c r="UHV9" s="482"/>
      <c r="UHW9" s="482"/>
      <c r="UHX9" s="509"/>
      <c r="UHY9" s="508" t="s">
        <v>359</v>
      </c>
      <c r="UHZ9" s="482"/>
      <c r="UIA9" s="482"/>
      <c r="UIB9" s="509"/>
      <c r="UIC9" s="508" t="s">
        <v>359</v>
      </c>
      <c r="UID9" s="482"/>
      <c r="UIE9" s="482"/>
      <c r="UIF9" s="509"/>
      <c r="UIG9" s="508" t="s">
        <v>359</v>
      </c>
      <c r="UIH9" s="482"/>
      <c r="UII9" s="482"/>
      <c r="UIJ9" s="509"/>
      <c r="UIK9" s="508" t="s">
        <v>359</v>
      </c>
      <c r="UIL9" s="482"/>
      <c r="UIM9" s="482"/>
      <c r="UIN9" s="509"/>
      <c r="UIO9" s="508" t="s">
        <v>359</v>
      </c>
      <c r="UIP9" s="482"/>
      <c r="UIQ9" s="482"/>
      <c r="UIR9" s="509"/>
      <c r="UIS9" s="508" t="s">
        <v>359</v>
      </c>
      <c r="UIT9" s="482"/>
      <c r="UIU9" s="482"/>
      <c r="UIV9" s="509"/>
      <c r="UIW9" s="508" t="s">
        <v>359</v>
      </c>
      <c r="UIX9" s="482"/>
      <c r="UIY9" s="482"/>
      <c r="UIZ9" s="509"/>
      <c r="UJA9" s="508" t="s">
        <v>359</v>
      </c>
      <c r="UJB9" s="482"/>
      <c r="UJC9" s="482"/>
      <c r="UJD9" s="509"/>
      <c r="UJE9" s="508" t="s">
        <v>359</v>
      </c>
      <c r="UJF9" s="482"/>
      <c r="UJG9" s="482"/>
      <c r="UJH9" s="509"/>
      <c r="UJI9" s="508" t="s">
        <v>359</v>
      </c>
      <c r="UJJ9" s="482"/>
      <c r="UJK9" s="482"/>
      <c r="UJL9" s="509"/>
      <c r="UJM9" s="508" t="s">
        <v>359</v>
      </c>
      <c r="UJN9" s="482"/>
      <c r="UJO9" s="482"/>
      <c r="UJP9" s="509"/>
      <c r="UJQ9" s="508" t="s">
        <v>359</v>
      </c>
      <c r="UJR9" s="482"/>
      <c r="UJS9" s="482"/>
      <c r="UJT9" s="509"/>
      <c r="UJU9" s="508" t="s">
        <v>359</v>
      </c>
      <c r="UJV9" s="482"/>
      <c r="UJW9" s="482"/>
      <c r="UJX9" s="509"/>
      <c r="UJY9" s="508" t="s">
        <v>359</v>
      </c>
      <c r="UJZ9" s="482"/>
      <c r="UKA9" s="482"/>
      <c r="UKB9" s="509"/>
      <c r="UKC9" s="508" t="s">
        <v>359</v>
      </c>
      <c r="UKD9" s="482"/>
      <c r="UKE9" s="482"/>
      <c r="UKF9" s="509"/>
      <c r="UKG9" s="508" t="s">
        <v>359</v>
      </c>
      <c r="UKH9" s="482"/>
      <c r="UKI9" s="482"/>
      <c r="UKJ9" s="509"/>
      <c r="UKK9" s="508" t="s">
        <v>359</v>
      </c>
      <c r="UKL9" s="482"/>
      <c r="UKM9" s="482"/>
      <c r="UKN9" s="509"/>
      <c r="UKO9" s="508" t="s">
        <v>359</v>
      </c>
      <c r="UKP9" s="482"/>
      <c r="UKQ9" s="482"/>
      <c r="UKR9" s="509"/>
      <c r="UKS9" s="508" t="s">
        <v>359</v>
      </c>
      <c r="UKT9" s="482"/>
      <c r="UKU9" s="482"/>
      <c r="UKV9" s="509"/>
      <c r="UKW9" s="508" t="s">
        <v>359</v>
      </c>
      <c r="UKX9" s="482"/>
      <c r="UKY9" s="482"/>
      <c r="UKZ9" s="509"/>
      <c r="ULA9" s="508" t="s">
        <v>359</v>
      </c>
      <c r="ULB9" s="482"/>
      <c r="ULC9" s="482"/>
      <c r="ULD9" s="509"/>
      <c r="ULE9" s="508" t="s">
        <v>359</v>
      </c>
      <c r="ULF9" s="482"/>
      <c r="ULG9" s="482"/>
      <c r="ULH9" s="509"/>
      <c r="ULI9" s="508" t="s">
        <v>359</v>
      </c>
      <c r="ULJ9" s="482"/>
      <c r="ULK9" s="482"/>
      <c r="ULL9" s="509"/>
      <c r="ULM9" s="508" t="s">
        <v>359</v>
      </c>
      <c r="ULN9" s="482"/>
      <c r="ULO9" s="482"/>
      <c r="ULP9" s="509"/>
      <c r="ULQ9" s="508" t="s">
        <v>359</v>
      </c>
      <c r="ULR9" s="482"/>
      <c r="ULS9" s="482"/>
      <c r="ULT9" s="509"/>
      <c r="ULU9" s="508" t="s">
        <v>359</v>
      </c>
      <c r="ULV9" s="482"/>
      <c r="ULW9" s="482"/>
      <c r="ULX9" s="509"/>
      <c r="ULY9" s="508" t="s">
        <v>359</v>
      </c>
      <c r="ULZ9" s="482"/>
      <c r="UMA9" s="482"/>
      <c r="UMB9" s="509"/>
      <c r="UMC9" s="508" t="s">
        <v>359</v>
      </c>
      <c r="UMD9" s="482"/>
      <c r="UME9" s="482"/>
      <c r="UMF9" s="509"/>
      <c r="UMG9" s="508" t="s">
        <v>359</v>
      </c>
      <c r="UMH9" s="482"/>
      <c r="UMI9" s="482"/>
      <c r="UMJ9" s="509"/>
      <c r="UMK9" s="508" t="s">
        <v>359</v>
      </c>
      <c r="UML9" s="482"/>
      <c r="UMM9" s="482"/>
      <c r="UMN9" s="509"/>
      <c r="UMO9" s="508" t="s">
        <v>359</v>
      </c>
      <c r="UMP9" s="482"/>
      <c r="UMQ9" s="482"/>
      <c r="UMR9" s="509"/>
      <c r="UMS9" s="508" t="s">
        <v>359</v>
      </c>
      <c r="UMT9" s="482"/>
      <c r="UMU9" s="482"/>
      <c r="UMV9" s="509"/>
      <c r="UMW9" s="508" t="s">
        <v>359</v>
      </c>
      <c r="UMX9" s="482"/>
      <c r="UMY9" s="482"/>
      <c r="UMZ9" s="509"/>
      <c r="UNA9" s="508" t="s">
        <v>359</v>
      </c>
      <c r="UNB9" s="482"/>
      <c r="UNC9" s="482"/>
      <c r="UND9" s="509"/>
      <c r="UNE9" s="508" t="s">
        <v>359</v>
      </c>
      <c r="UNF9" s="482"/>
      <c r="UNG9" s="482"/>
      <c r="UNH9" s="509"/>
      <c r="UNI9" s="508" t="s">
        <v>359</v>
      </c>
      <c r="UNJ9" s="482"/>
      <c r="UNK9" s="482"/>
      <c r="UNL9" s="509"/>
      <c r="UNM9" s="508" t="s">
        <v>359</v>
      </c>
      <c r="UNN9" s="482"/>
      <c r="UNO9" s="482"/>
      <c r="UNP9" s="509"/>
      <c r="UNQ9" s="508" t="s">
        <v>359</v>
      </c>
      <c r="UNR9" s="482"/>
      <c r="UNS9" s="482"/>
      <c r="UNT9" s="509"/>
      <c r="UNU9" s="508" t="s">
        <v>359</v>
      </c>
      <c r="UNV9" s="482"/>
      <c r="UNW9" s="482"/>
      <c r="UNX9" s="509"/>
      <c r="UNY9" s="508" t="s">
        <v>359</v>
      </c>
      <c r="UNZ9" s="482"/>
      <c r="UOA9" s="482"/>
      <c r="UOB9" s="509"/>
      <c r="UOC9" s="508" t="s">
        <v>359</v>
      </c>
      <c r="UOD9" s="482"/>
      <c r="UOE9" s="482"/>
      <c r="UOF9" s="509"/>
      <c r="UOG9" s="508" t="s">
        <v>359</v>
      </c>
      <c r="UOH9" s="482"/>
      <c r="UOI9" s="482"/>
      <c r="UOJ9" s="509"/>
      <c r="UOK9" s="508" t="s">
        <v>359</v>
      </c>
      <c r="UOL9" s="482"/>
      <c r="UOM9" s="482"/>
      <c r="UON9" s="509"/>
      <c r="UOO9" s="508" t="s">
        <v>359</v>
      </c>
      <c r="UOP9" s="482"/>
      <c r="UOQ9" s="482"/>
      <c r="UOR9" s="509"/>
      <c r="UOS9" s="508" t="s">
        <v>359</v>
      </c>
      <c r="UOT9" s="482"/>
      <c r="UOU9" s="482"/>
      <c r="UOV9" s="509"/>
      <c r="UOW9" s="508" t="s">
        <v>359</v>
      </c>
      <c r="UOX9" s="482"/>
      <c r="UOY9" s="482"/>
      <c r="UOZ9" s="509"/>
      <c r="UPA9" s="508" t="s">
        <v>359</v>
      </c>
      <c r="UPB9" s="482"/>
      <c r="UPC9" s="482"/>
      <c r="UPD9" s="509"/>
      <c r="UPE9" s="508" t="s">
        <v>359</v>
      </c>
      <c r="UPF9" s="482"/>
      <c r="UPG9" s="482"/>
      <c r="UPH9" s="509"/>
      <c r="UPI9" s="508" t="s">
        <v>359</v>
      </c>
      <c r="UPJ9" s="482"/>
      <c r="UPK9" s="482"/>
      <c r="UPL9" s="509"/>
      <c r="UPM9" s="508" t="s">
        <v>359</v>
      </c>
      <c r="UPN9" s="482"/>
      <c r="UPO9" s="482"/>
      <c r="UPP9" s="509"/>
      <c r="UPQ9" s="508" t="s">
        <v>359</v>
      </c>
      <c r="UPR9" s="482"/>
      <c r="UPS9" s="482"/>
      <c r="UPT9" s="509"/>
      <c r="UPU9" s="508" t="s">
        <v>359</v>
      </c>
      <c r="UPV9" s="482"/>
      <c r="UPW9" s="482"/>
      <c r="UPX9" s="509"/>
      <c r="UPY9" s="508" t="s">
        <v>359</v>
      </c>
      <c r="UPZ9" s="482"/>
      <c r="UQA9" s="482"/>
      <c r="UQB9" s="509"/>
      <c r="UQC9" s="508" t="s">
        <v>359</v>
      </c>
      <c r="UQD9" s="482"/>
      <c r="UQE9" s="482"/>
      <c r="UQF9" s="509"/>
      <c r="UQG9" s="508" t="s">
        <v>359</v>
      </c>
      <c r="UQH9" s="482"/>
      <c r="UQI9" s="482"/>
      <c r="UQJ9" s="509"/>
      <c r="UQK9" s="508" t="s">
        <v>359</v>
      </c>
      <c r="UQL9" s="482"/>
      <c r="UQM9" s="482"/>
      <c r="UQN9" s="509"/>
      <c r="UQO9" s="508" t="s">
        <v>359</v>
      </c>
      <c r="UQP9" s="482"/>
      <c r="UQQ9" s="482"/>
      <c r="UQR9" s="509"/>
      <c r="UQS9" s="508" t="s">
        <v>359</v>
      </c>
      <c r="UQT9" s="482"/>
      <c r="UQU9" s="482"/>
      <c r="UQV9" s="509"/>
      <c r="UQW9" s="508" t="s">
        <v>359</v>
      </c>
      <c r="UQX9" s="482"/>
      <c r="UQY9" s="482"/>
      <c r="UQZ9" s="509"/>
      <c r="URA9" s="508" t="s">
        <v>359</v>
      </c>
      <c r="URB9" s="482"/>
      <c r="URC9" s="482"/>
      <c r="URD9" s="509"/>
      <c r="URE9" s="508" t="s">
        <v>359</v>
      </c>
      <c r="URF9" s="482"/>
      <c r="URG9" s="482"/>
      <c r="URH9" s="509"/>
      <c r="URI9" s="508" t="s">
        <v>359</v>
      </c>
      <c r="URJ9" s="482"/>
      <c r="URK9" s="482"/>
      <c r="URL9" s="509"/>
      <c r="URM9" s="508" t="s">
        <v>359</v>
      </c>
      <c r="URN9" s="482"/>
      <c r="URO9" s="482"/>
      <c r="URP9" s="509"/>
      <c r="URQ9" s="508" t="s">
        <v>359</v>
      </c>
      <c r="URR9" s="482"/>
      <c r="URS9" s="482"/>
      <c r="URT9" s="509"/>
      <c r="URU9" s="508" t="s">
        <v>359</v>
      </c>
      <c r="URV9" s="482"/>
      <c r="URW9" s="482"/>
      <c r="URX9" s="509"/>
      <c r="URY9" s="508" t="s">
        <v>359</v>
      </c>
      <c r="URZ9" s="482"/>
      <c r="USA9" s="482"/>
      <c r="USB9" s="509"/>
      <c r="USC9" s="508" t="s">
        <v>359</v>
      </c>
      <c r="USD9" s="482"/>
      <c r="USE9" s="482"/>
      <c r="USF9" s="509"/>
      <c r="USG9" s="508" t="s">
        <v>359</v>
      </c>
      <c r="USH9" s="482"/>
      <c r="USI9" s="482"/>
      <c r="USJ9" s="509"/>
      <c r="USK9" s="508" t="s">
        <v>359</v>
      </c>
      <c r="USL9" s="482"/>
      <c r="USM9" s="482"/>
      <c r="USN9" s="509"/>
      <c r="USO9" s="508" t="s">
        <v>359</v>
      </c>
      <c r="USP9" s="482"/>
      <c r="USQ9" s="482"/>
      <c r="USR9" s="509"/>
      <c r="USS9" s="508" t="s">
        <v>359</v>
      </c>
      <c r="UST9" s="482"/>
      <c r="USU9" s="482"/>
      <c r="USV9" s="509"/>
      <c r="USW9" s="508" t="s">
        <v>359</v>
      </c>
      <c r="USX9" s="482"/>
      <c r="USY9" s="482"/>
      <c r="USZ9" s="509"/>
      <c r="UTA9" s="508" t="s">
        <v>359</v>
      </c>
      <c r="UTB9" s="482"/>
      <c r="UTC9" s="482"/>
      <c r="UTD9" s="509"/>
      <c r="UTE9" s="508" t="s">
        <v>359</v>
      </c>
      <c r="UTF9" s="482"/>
      <c r="UTG9" s="482"/>
      <c r="UTH9" s="509"/>
      <c r="UTI9" s="508" t="s">
        <v>359</v>
      </c>
      <c r="UTJ9" s="482"/>
      <c r="UTK9" s="482"/>
      <c r="UTL9" s="509"/>
      <c r="UTM9" s="508" t="s">
        <v>359</v>
      </c>
      <c r="UTN9" s="482"/>
      <c r="UTO9" s="482"/>
      <c r="UTP9" s="509"/>
      <c r="UTQ9" s="508" t="s">
        <v>359</v>
      </c>
      <c r="UTR9" s="482"/>
      <c r="UTS9" s="482"/>
      <c r="UTT9" s="509"/>
      <c r="UTU9" s="508" t="s">
        <v>359</v>
      </c>
      <c r="UTV9" s="482"/>
      <c r="UTW9" s="482"/>
      <c r="UTX9" s="509"/>
      <c r="UTY9" s="508" t="s">
        <v>359</v>
      </c>
      <c r="UTZ9" s="482"/>
      <c r="UUA9" s="482"/>
      <c r="UUB9" s="509"/>
      <c r="UUC9" s="508" t="s">
        <v>359</v>
      </c>
      <c r="UUD9" s="482"/>
      <c r="UUE9" s="482"/>
      <c r="UUF9" s="509"/>
      <c r="UUG9" s="508" t="s">
        <v>359</v>
      </c>
      <c r="UUH9" s="482"/>
      <c r="UUI9" s="482"/>
      <c r="UUJ9" s="509"/>
      <c r="UUK9" s="508" t="s">
        <v>359</v>
      </c>
      <c r="UUL9" s="482"/>
      <c r="UUM9" s="482"/>
      <c r="UUN9" s="509"/>
      <c r="UUO9" s="508" t="s">
        <v>359</v>
      </c>
      <c r="UUP9" s="482"/>
      <c r="UUQ9" s="482"/>
      <c r="UUR9" s="509"/>
      <c r="UUS9" s="508" t="s">
        <v>359</v>
      </c>
      <c r="UUT9" s="482"/>
      <c r="UUU9" s="482"/>
      <c r="UUV9" s="509"/>
      <c r="UUW9" s="508" t="s">
        <v>359</v>
      </c>
      <c r="UUX9" s="482"/>
      <c r="UUY9" s="482"/>
      <c r="UUZ9" s="509"/>
      <c r="UVA9" s="508" t="s">
        <v>359</v>
      </c>
      <c r="UVB9" s="482"/>
      <c r="UVC9" s="482"/>
      <c r="UVD9" s="509"/>
      <c r="UVE9" s="508" t="s">
        <v>359</v>
      </c>
      <c r="UVF9" s="482"/>
      <c r="UVG9" s="482"/>
      <c r="UVH9" s="509"/>
      <c r="UVI9" s="508" t="s">
        <v>359</v>
      </c>
      <c r="UVJ9" s="482"/>
      <c r="UVK9" s="482"/>
      <c r="UVL9" s="509"/>
      <c r="UVM9" s="508" t="s">
        <v>359</v>
      </c>
      <c r="UVN9" s="482"/>
      <c r="UVO9" s="482"/>
      <c r="UVP9" s="509"/>
      <c r="UVQ9" s="508" t="s">
        <v>359</v>
      </c>
      <c r="UVR9" s="482"/>
      <c r="UVS9" s="482"/>
      <c r="UVT9" s="509"/>
      <c r="UVU9" s="508" t="s">
        <v>359</v>
      </c>
      <c r="UVV9" s="482"/>
      <c r="UVW9" s="482"/>
      <c r="UVX9" s="509"/>
      <c r="UVY9" s="508" t="s">
        <v>359</v>
      </c>
      <c r="UVZ9" s="482"/>
      <c r="UWA9" s="482"/>
      <c r="UWB9" s="509"/>
      <c r="UWC9" s="508" t="s">
        <v>359</v>
      </c>
      <c r="UWD9" s="482"/>
      <c r="UWE9" s="482"/>
      <c r="UWF9" s="509"/>
      <c r="UWG9" s="508" t="s">
        <v>359</v>
      </c>
      <c r="UWH9" s="482"/>
      <c r="UWI9" s="482"/>
      <c r="UWJ9" s="509"/>
      <c r="UWK9" s="508" t="s">
        <v>359</v>
      </c>
      <c r="UWL9" s="482"/>
      <c r="UWM9" s="482"/>
      <c r="UWN9" s="509"/>
      <c r="UWO9" s="508" t="s">
        <v>359</v>
      </c>
      <c r="UWP9" s="482"/>
      <c r="UWQ9" s="482"/>
      <c r="UWR9" s="509"/>
      <c r="UWS9" s="508" t="s">
        <v>359</v>
      </c>
      <c r="UWT9" s="482"/>
      <c r="UWU9" s="482"/>
      <c r="UWV9" s="509"/>
      <c r="UWW9" s="508" t="s">
        <v>359</v>
      </c>
      <c r="UWX9" s="482"/>
      <c r="UWY9" s="482"/>
      <c r="UWZ9" s="509"/>
      <c r="UXA9" s="508" t="s">
        <v>359</v>
      </c>
      <c r="UXB9" s="482"/>
      <c r="UXC9" s="482"/>
      <c r="UXD9" s="509"/>
      <c r="UXE9" s="508" t="s">
        <v>359</v>
      </c>
      <c r="UXF9" s="482"/>
      <c r="UXG9" s="482"/>
      <c r="UXH9" s="509"/>
      <c r="UXI9" s="508" t="s">
        <v>359</v>
      </c>
      <c r="UXJ9" s="482"/>
      <c r="UXK9" s="482"/>
      <c r="UXL9" s="509"/>
      <c r="UXM9" s="508" t="s">
        <v>359</v>
      </c>
      <c r="UXN9" s="482"/>
      <c r="UXO9" s="482"/>
      <c r="UXP9" s="509"/>
      <c r="UXQ9" s="508" t="s">
        <v>359</v>
      </c>
      <c r="UXR9" s="482"/>
      <c r="UXS9" s="482"/>
      <c r="UXT9" s="509"/>
      <c r="UXU9" s="508" t="s">
        <v>359</v>
      </c>
      <c r="UXV9" s="482"/>
      <c r="UXW9" s="482"/>
      <c r="UXX9" s="509"/>
      <c r="UXY9" s="508" t="s">
        <v>359</v>
      </c>
      <c r="UXZ9" s="482"/>
      <c r="UYA9" s="482"/>
      <c r="UYB9" s="509"/>
      <c r="UYC9" s="508" t="s">
        <v>359</v>
      </c>
      <c r="UYD9" s="482"/>
      <c r="UYE9" s="482"/>
      <c r="UYF9" s="509"/>
      <c r="UYG9" s="508" t="s">
        <v>359</v>
      </c>
      <c r="UYH9" s="482"/>
      <c r="UYI9" s="482"/>
      <c r="UYJ9" s="509"/>
      <c r="UYK9" s="508" t="s">
        <v>359</v>
      </c>
      <c r="UYL9" s="482"/>
      <c r="UYM9" s="482"/>
      <c r="UYN9" s="509"/>
      <c r="UYO9" s="508" t="s">
        <v>359</v>
      </c>
      <c r="UYP9" s="482"/>
      <c r="UYQ9" s="482"/>
      <c r="UYR9" s="509"/>
      <c r="UYS9" s="508" t="s">
        <v>359</v>
      </c>
      <c r="UYT9" s="482"/>
      <c r="UYU9" s="482"/>
      <c r="UYV9" s="509"/>
      <c r="UYW9" s="508" t="s">
        <v>359</v>
      </c>
      <c r="UYX9" s="482"/>
      <c r="UYY9" s="482"/>
      <c r="UYZ9" s="509"/>
      <c r="UZA9" s="508" t="s">
        <v>359</v>
      </c>
      <c r="UZB9" s="482"/>
      <c r="UZC9" s="482"/>
      <c r="UZD9" s="509"/>
      <c r="UZE9" s="508" t="s">
        <v>359</v>
      </c>
      <c r="UZF9" s="482"/>
      <c r="UZG9" s="482"/>
      <c r="UZH9" s="509"/>
      <c r="UZI9" s="508" t="s">
        <v>359</v>
      </c>
      <c r="UZJ9" s="482"/>
      <c r="UZK9" s="482"/>
      <c r="UZL9" s="509"/>
      <c r="UZM9" s="508" t="s">
        <v>359</v>
      </c>
      <c r="UZN9" s="482"/>
      <c r="UZO9" s="482"/>
      <c r="UZP9" s="509"/>
      <c r="UZQ9" s="508" t="s">
        <v>359</v>
      </c>
      <c r="UZR9" s="482"/>
      <c r="UZS9" s="482"/>
      <c r="UZT9" s="509"/>
      <c r="UZU9" s="508" t="s">
        <v>359</v>
      </c>
      <c r="UZV9" s="482"/>
      <c r="UZW9" s="482"/>
      <c r="UZX9" s="509"/>
      <c r="UZY9" s="508" t="s">
        <v>359</v>
      </c>
      <c r="UZZ9" s="482"/>
      <c r="VAA9" s="482"/>
      <c r="VAB9" s="509"/>
      <c r="VAC9" s="508" t="s">
        <v>359</v>
      </c>
      <c r="VAD9" s="482"/>
      <c r="VAE9" s="482"/>
      <c r="VAF9" s="509"/>
      <c r="VAG9" s="508" t="s">
        <v>359</v>
      </c>
      <c r="VAH9" s="482"/>
      <c r="VAI9" s="482"/>
      <c r="VAJ9" s="509"/>
      <c r="VAK9" s="508" t="s">
        <v>359</v>
      </c>
      <c r="VAL9" s="482"/>
      <c r="VAM9" s="482"/>
      <c r="VAN9" s="509"/>
      <c r="VAO9" s="508" t="s">
        <v>359</v>
      </c>
      <c r="VAP9" s="482"/>
      <c r="VAQ9" s="482"/>
      <c r="VAR9" s="509"/>
      <c r="VAS9" s="508" t="s">
        <v>359</v>
      </c>
      <c r="VAT9" s="482"/>
      <c r="VAU9" s="482"/>
      <c r="VAV9" s="509"/>
      <c r="VAW9" s="508" t="s">
        <v>359</v>
      </c>
      <c r="VAX9" s="482"/>
      <c r="VAY9" s="482"/>
      <c r="VAZ9" s="509"/>
      <c r="VBA9" s="508" t="s">
        <v>359</v>
      </c>
      <c r="VBB9" s="482"/>
      <c r="VBC9" s="482"/>
      <c r="VBD9" s="509"/>
      <c r="VBE9" s="508" t="s">
        <v>359</v>
      </c>
      <c r="VBF9" s="482"/>
      <c r="VBG9" s="482"/>
      <c r="VBH9" s="509"/>
      <c r="VBI9" s="508" t="s">
        <v>359</v>
      </c>
      <c r="VBJ9" s="482"/>
      <c r="VBK9" s="482"/>
      <c r="VBL9" s="509"/>
      <c r="VBM9" s="508" t="s">
        <v>359</v>
      </c>
      <c r="VBN9" s="482"/>
      <c r="VBO9" s="482"/>
      <c r="VBP9" s="509"/>
      <c r="VBQ9" s="508" t="s">
        <v>359</v>
      </c>
      <c r="VBR9" s="482"/>
      <c r="VBS9" s="482"/>
      <c r="VBT9" s="509"/>
      <c r="VBU9" s="508" t="s">
        <v>359</v>
      </c>
      <c r="VBV9" s="482"/>
      <c r="VBW9" s="482"/>
      <c r="VBX9" s="509"/>
      <c r="VBY9" s="508" t="s">
        <v>359</v>
      </c>
      <c r="VBZ9" s="482"/>
      <c r="VCA9" s="482"/>
      <c r="VCB9" s="509"/>
      <c r="VCC9" s="508" t="s">
        <v>359</v>
      </c>
      <c r="VCD9" s="482"/>
      <c r="VCE9" s="482"/>
      <c r="VCF9" s="509"/>
      <c r="VCG9" s="508" t="s">
        <v>359</v>
      </c>
      <c r="VCH9" s="482"/>
      <c r="VCI9" s="482"/>
      <c r="VCJ9" s="509"/>
      <c r="VCK9" s="508" t="s">
        <v>359</v>
      </c>
      <c r="VCL9" s="482"/>
      <c r="VCM9" s="482"/>
      <c r="VCN9" s="509"/>
      <c r="VCO9" s="508" t="s">
        <v>359</v>
      </c>
      <c r="VCP9" s="482"/>
      <c r="VCQ9" s="482"/>
      <c r="VCR9" s="509"/>
      <c r="VCS9" s="508" t="s">
        <v>359</v>
      </c>
      <c r="VCT9" s="482"/>
      <c r="VCU9" s="482"/>
      <c r="VCV9" s="509"/>
      <c r="VCW9" s="508" t="s">
        <v>359</v>
      </c>
      <c r="VCX9" s="482"/>
      <c r="VCY9" s="482"/>
      <c r="VCZ9" s="509"/>
      <c r="VDA9" s="508" t="s">
        <v>359</v>
      </c>
      <c r="VDB9" s="482"/>
      <c r="VDC9" s="482"/>
      <c r="VDD9" s="509"/>
      <c r="VDE9" s="508" t="s">
        <v>359</v>
      </c>
      <c r="VDF9" s="482"/>
      <c r="VDG9" s="482"/>
      <c r="VDH9" s="509"/>
      <c r="VDI9" s="508" t="s">
        <v>359</v>
      </c>
      <c r="VDJ9" s="482"/>
      <c r="VDK9" s="482"/>
      <c r="VDL9" s="509"/>
      <c r="VDM9" s="508" t="s">
        <v>359</v>
      </c>
      <c r="VDN9" s="482"/>
      <c r="VDO9" s="482"/>
      <c r="VDP9" s="509"/>
      <c r="VDQ9" s="508" t="s">
        <v>359</v>
      </c>
      <c r="VDR9" s="482"/>
      <c r="VDS9" s="482"/>
      <c r="VDT9" s="509"/>
      <c r="VDU9" s="508" t="s">
        <v>359</v>
      </c>
      <c r="VDV9" s="482"/>
      <c r="VDW9" s="482"/>
      <c r="VDX9" s="509"/>
      <c r="VDY9" s="508" t="s">
        <v>359</v>
      </c>
      <c r="VDZ9" s="482"/>
      <c r="VEA9" s="482"/>
      <c r="VEB9" s="509"/>
      <c r="VEC9" s="508" t="s">
        <v>359</v>
      </c>
      <c r="VED9" s="482"/>
      <c r="VEE9" s="482"/>
      <c r="VEF9" s="509"/>
      <c r="VEG9" s="508" t="s">
        <v>359</v>
      </c>
      <c r="VEH9" s="482"/>
      <c r="VEI9" s="482"/>
      <c r="VEJ9" s="509"/>
      <c r="VEK9" s="508" t="s">
        <v>359</v>
      </c>
      <c r="VEL9" s="482"/>
      <c r="VEM9" s="482"/>
      <c r="VEN9" s="509"/>
      <c r="VEO9" s="508" t="s">
        <v>359</v>
      </c>
      <c r="VEP9" s="482"/>
      <c r="VEQ9" s="482"/>
      <c r="VER9" s="509"/>
      <c r="VES9" s="508" t="s">
        <v>359</v>
      </c>
      <c r="VET9" s="482"/>
      <c r="VEU9" s="482"/>
      <c r="VEV9" s="509"/>
      <c r="VEW9" s="508" t="s">
        <v>359</v>
      </c>
      <c r="VEX9" s="482"/>
      <c r="VEY9" s="482"/>
      <c r="VEZ9" s="509"/>
      <c r="VFA9" s="508" t="s">
        <v>359</v>
      </c>
      <c r="VFB9" s="482"/>
      <c r="VFC9" s="482"/>
      <c r="VFD9" s="509"/>
      <c r="VFE9" s="508" t="s">
        <v>359</v>
      </c>
      <c r="VFF9" s="482"/>
      <c r="VFG9" s="482"/>
      <c r="VFH9" s="509"/>
      <c r="VFI9" s="508" t="s">
        <v>359</v>
      </c>
      <c r="VFJ9" s="482"/>
      <c r="VFK9" s="482"/>
      <c r="VFL9" s="509"/>
      <c r="VFM9" s="508" t="s">
        <v>359</v>
      </c>
      <c r="VFN9" s="482"/>
      <c r="VFO9" s="482"/>
      <c r="VFP9" s="509"/>
      <c r="VFQ9" s="508" t="s">
        <v>359</v>
      </c>
      <c r="VFR9" s="482"/>
      <c r="VFS9" s="482"/>
      <c r="VFT9" s="509"/>
      <c r="VFU9" s="508" t="s">
        <v>359</v>
      </c>
      <c r="VFV9" s="482"/>
      <c r="VFW9" s="482"/>
      <c r="VFX9" s="509"/>
      <c r="VFY9" s="508" t="s">
        <v>359</v>
      </c>
      <c r="VFZ9" s="482"/>
      <c r="VGA9" s="482"/>
      <c r="VGB9" s="509"/>
      <c r="VGC9" s="508" t="s">
        <v>359</v>
      </c>
      <c r="VGD9" s="482"/>
      <c r="VGE9" s="482"/>
      <c r="VGF9" s="509"/>
      <c r="VGG9" s="508" t="s">
        <v>359</v>
      </c>
      <c r="VGH9" s="482"/>
      <c r="VGI9" s="482"/>
      <c r="VGJ9" s="509"/>
      <c r="VGK9" s="508" t="s">
        <v>359</v>
      </c>
      <c r="VGL9" s="482"/>
      <c r="VGM9" s="482"/>
      <c r="VGN9" s="509"/>
      <c r="VGO9" s="508" t="s">
        <v>359</v>
      </c>
      <c r="VGP9" s="482"/>
      <c r="VGQ9" s="482"/>
      <c r="VGR9" s="509"/>
      <c r="VGS9" s="508" t="s">
        <v>359</v>
      </c>
      <c r="VGT9" s="482"/>
      <c r="VGU9" s="482"/>
      <c r="VGV9" s="509"/>
      <c r="VGW9" s="508" t="s">
        <v>359</v>
      </c>
      <c r="VGX9" s="482"/>
      <c r="VGY9" s="482"/>
      <c r="VGZ9" s="509"/>
      <c r="VHA9" s="508" t="s">
        <v>359</v>
      </c>
      <c r="VHB9" s="482"/>
      <c r="VHC9" s="482"/>
      <c r="VHD9" s="509"/>
      <c r="VHE9" s="508" t="s">
        <v>359</v>
      </c>
      <c r="VHF9" s="482"/>
      <c r="VHG9" s="482"/>
      <c r="VHH9" s="509"/>
      <c r="VHI9" s="508" t="s">
        <v>359</v>
      </c>
      <c r="VHJ9" s="482"/>
      <c r="VHK9" s="482"/>
      <c r="VHL9" s="509"/>
      <c r="VHM9" s="508" t="s">
        <v>359</v>
      </c>
      <c r="VHN9" s="482"/>
      <c r="VHO9" s="482"/>
      <c r="VHP9" s="509"/>
      <c r="VHQ9" s="508" t="s">
        <v>359</v>
      </c>
      <c r="VHR9" s="482"/>
      <c r="VHS9" s="482"/>
      <c r="VHT9" s="509"/>
      <c r="VHU9" s="508" t="s">
        <v>359</v>
      </c>
      <c r="VHV9" s="482"/>
      <c r="VHW9" s="482"/>
      <c r="VHX9" s="509"/>
      <c r="VHY9" s="508" t="s">
        <v>359</v>
      </c>
      <c r="VHZ9" s="482"/>
      <c r="VIA9" s="482"/>
      <c r="VIB9" s="509"/>
      <c r="VIC9" s="508" t="s">
        <v>359</v>
      </c>
      <c r="VID9" s="482"/>
      <c r="VIE9" s="482"/>
      <c r="VIF9" s="509"/>
      <c r="VIG9" s="508" t="s">
        <v>359</v>
      </c>
      <c r="VIH9" s="482"/>
      <c r="VII9" s="482"/>
      <c r="VIJ9" s="509"/>
      <c r="VIK9" s="508" t="s">
        <v>359</v>
      </c>
      <c r="VIL9" s="482"/>
      <c r="VIM9" s="482"/>
      <c r="VIN9" s="509"/>
      <c r="VIO9" s="508" t="s">
        <v>359</v>
      </c>
      <c r="VIP9" s="482"/>
      <c r="VIQ9" s="482"/>
      <c r="VIR9" s="509"/>
      <c r="VIS9" s="508" t="s">
        <v>359</v>
      </c>
      <c r="VIT9" s="482"/>
      <c r="VIU9" s="482"/>
      <c r="VIV9" s="509"/>
      <c r="VIW9" s="508" t="s">
        <v>359</v>
      </c>
      <c r="VIX9" s="482"/>
      <c r="VIY9" s="482"/>
      <c r="VIZ9" s="509"/>
      <c r="VJA9" s="508" t="s">
        <v>359</v>
      </c>
      <c r="VJB9" s="482"/>
      <c r="VJC9" s="482"/>
      <c r="VJD9" s="509"/>
      <c r="VJE9" s="508" t="s">
        <v>359</v>
      </c>
      <c r="VJF9" s="482"/>
      <c r="VJG9" s="482"/>
      <c r="VJH9" s="509"/>
      <c r="VJI9" s="508" t="s">
        <v>359</v>
      </c>
      <c r="VJJ9" s="482"/>
      <c r="VJK9" s="482"/>
      <c r="VJL9" s="509"/>
      <c r="VJM9" s="508" t="s">
        <v>359</v>
      </c>
      <c r="VJN9" s="482"/>
      <c r="VJO9" s="482"/>
      <c r="VJP9" s="509"/>
      <c r="VJQ9" s="508" t="s">
        <v>359</v>
      </c>
      <c r="VJR9" s="482"/>
      <c r="VJS9" s="482"/>
      <c r="VJT9" s="509"/>
      <c r="VJU9" s="508" t="s">
        <v>359</v>
      </c>
      <c r="VJV9" s="482"/>
      <c r="VJW9" s="482"/>
      <c r="VJX9" s="509"/>
      <c r="VJY9" s="508" t="s">
        <v>359</v>
      </c>
      <c r="VJZ9" s="482"/>
      <c r="VKA9" s="482"/>
      <c r="VKB9" s="509"/>
      <c r="VKC9" s="508" t="s">
        <v>359</v>
      </c>
      <c r="VKD9" s="482"/>
      <c r="VKE9" s="482"/>
      <c r="VKF9" s="509"/>
      <c r="VKG9" s="508" t="s">
        <v>359</v>
      </c>
      <c r="VKH9" s="482"/>
      <c r="VKI9" s="482"/>
      <c r="VKJ9" s="509"/>
      <c r="VKK9" s="508" t="s">
        <v>359</v>
      </c>
      <c r="VKL9" s="482"/>
      <c r="VKM9" s="482"/>
      <c r="VKN9" s="509"/>
      <c r="VKO9" s="508" t="s">
        <v>359</v>
      </c>
      <c r="VKP9" s="482"/>
      <c r="VKQ9" s="482"/>
      <c r="VKR9" s="509"/>
      <c r="VKS9" s="508" t="s">
        <v>359</v>
      </c>
      <c r="VKT9" s="482"/>
      <c r="VKU9" s="482"/>
      <c r="VKV9" s="509"/>
      <c r="VKW9" s="508" t="s">
        <v>359</v>
      </c>
      <c r="VKX9" s="482"/>
      <c r="VKY9" s="482"/>
      <c r="VKZ9" s="509"/>
      <c r="VLA9" s="508" t="s">
        <v>359</v>
      </c>
      <c r="VLB9" s="482"/>
      <c r="VLC9" s="482"/>
      <c r="VLD9" s="509"/>
      <c r="VLE9" s="508" t="s">
        <v>359</v>
      </c>
      <c r="VLF9" s="482"/>
      <c r="VLG9" s="482"/>
      <c r="VLH9" s="509"/>
      <c r="VLI9" s="508" t="s">
        <v>359</v>
      </c>
      <c r="VLJ9" s="482"/>
      <c r="VLK9" s="482"/>
      <c r="VLL9" s="509"/>
      <c r="VLM9" s="508" t="s">
        <v>359</v>
      </c>
      <c r="VLN9" s="482"/>
      <c r="VLO9" s="482"/>
      <c r="VLP9" s="509"/>
      <c r="VLQ9" s="508" t="s">
        <v>359</v>
      </c>
      <c r="VLR9" s="482"/>
      <c r="VLS9" s="482"/>
      <c r="VLT9" s="509"/>
      <c r="VLU9" s="508" t="s">
        <v>359</v>
      </c>
      <c r="VLV9" s="482"/>
      <c r="VLW9" s="482"/>
      <c r="VLX9" s="509"/>
      <c r="VLY9" s="508" t="s">
        <v>359</v>
      </c>
      <c r="VLZ9" s="482"/>
      <c r="VMA9" s="482"/>
      <c r="VMB9" s="509"/>
      <c r="VMC9" s="508" t="s">
        <v>359</v>
      </c>
      <c r="VMD9" s="482"/>
      <c r="VME9" s="482"/>
      <c r="VMF9" s="509"/>
      <c r="VMG9" s="508" t="s">
        <v>359</v>
      </c>
      <c r="VMH9" s="482"/>
      <c r="VMI9" s="482"/>
      <c r="VMJ9" s="509"/>
      <c r="VMK9" s="508" t="s">
        <v>359</v>
      </c>
      <c r="VML9" s="482"/>
      <c r="VMM9" s="482"/>
      <c r="VMN9" s="509"/>
      <c r="VMO9" s="508" t="s">
        <v>359</v>
      </c>
      <c r="VMP9" s="482"/>
      <c r="VMQ9" s="482"/>
      <c r="VMR9" s="509"/>
      <c r="VMS9" s="508" t="s">
        <v>359</v>
      </c>
      <c r="VMT9" s="482"/>
      <c r="VMU9" s="482"/>
      <c r="VMV9" s="509"/>
      <c r="VMW9" s="508" t="s">
        <v>359</v>
      </c>
      <c r="VMX9" s="482"/>
      <c r="VMY9" s="482"/>
      <c r="VMZ9" s="509"/>
      <c r="VNA9" s="508" t="s">
        <v>359</v>
      </c>
      <c r="VNB9" s="482"/>
      <c r="VNC9" s="482"/>
      <c r="VND9" s="509"/>
      <c r="VNE9" s="508" t="s">
        <v>359</v>
      </c>
      <c r="VNF9" s="482"/>
      <c r="VNG9" s="482"/>
      <c r="VNH9" s="509"/>
      <c r="VNI9" s="508" t="s">
        <v>359</v>
      </c>
      <c r="VNJ9" s="482"/>
      <c r="VNK9" s="482"/>
      <c r="VNL9" s="509"/>
      <c r="VNM9" s="508" t="s">
        <v>359</v>
      </c>
      <c r="VNN9" s="482"/>
      <c r="VNO9" s="482"/>
      <c r="VNP9" s="509"/>
      <c r="VNQ9" s="508" t="s">
        <v>359</v>
      </c>
      <c r="VNR9" s="482"/>
      <c r="VNS9" s="482"/>
      <c r="VNT9" s="509"/>
      <c r="VNU9" s="508" t="s">
        <v>359</v>
      </c>
      <c r="VNV9" s="482"/>
      <c r="VNW9" s="482"/>
      <c r="VNX9" s="509"/>
      <c r="VNY9" s="508" t="s">
        <v>359</v>
      </c>
      <c r="VNZ9" s="482"/>
      <c r="VOA9" s="482"/>
      <c r="VOB9" s="509"/>
      <c r="VOC9" s="508" t="s">
        <v>359</v>
      </c>
      <c r="VOD9" s="482"/>
      <c r="VOE9" s="482"/>
      <c r="VOF9" s="509"/>
      <c r="VOG9" s="508" t="s">
        <v>359</v>
      </c>
      <c r="VOH9" s="482"/>
      <c r="VOI9" s="482"/>
      <c r="VOJ9" s="509"/>
      <c r="VOK9" s="508" t="s">
        <v>359</v>
      </c>
      <c r="VOL9" s="482"/>
      <c r="VOM9" s="482"/>
      <c r="VON9" s="509"/>
      <c r="VOO9" s="508" t="s">
        <v>359</v>
      </c>
      <c r="VOP9" s="482"/>
      <c r="VOQ9" s="482"/>
      <c r="VOR9" s="509"/>
      <c r="VOS9" s="508" t="s">
        <v>359</v>
      </c>
      <c r="VOT9" s="482"/>
      <c r="VOU9" s="482"/>
      <c r="VOV9" s="509"/>
      <c r="VOW9" s="508" t="s">
        <v>359</v>
      </c>
      <c r="VOX9" s="482"/>
      <c r="VOY9" s="482"/>
      <c r="VOZ9" s="509"/>
      <c r="VPA9" s="508" t="s">
        <v>359</v>
      </c>
      <c r="VPB9" s="482"/>
      <c r="VPC9" s="482"/>
      <c r="VPD9" s="509"/>
      <c r="VPE9" s="508" t="s">
        <v>359</v>
      </c>
      <c r="VPF9" s="482"/>
      <c r="VPG9" s="482"/>
      <c r="VPH9" s="509"/>
      <c r="VPI9" s="508" t="s">
        <v>359</v>
      </c>
      <c r="VPJ9" s="482"/>
      <c r="VPK9" s="482"/>
      <c r="VPL9" s="509"/>
      <c r="VPM9" s="508" t="s">
        <v>359</v>
      </c>
      <c r="VPN9" s="482"/>
      <c r="VPO9" s="482"/>
      <c r="VPP9" s="509"/>
      <c r="VPQ9" s="508" t="s">
        <v>359</v>
      </c>
      <c r="VPR9" s="482"/>
      <c r="VPS9" s="482"/>
      <c r="VPT9" s="509"/>
      <c r="VPU9" s="508" t="s">
        <v>359</v>
      </c>
      <c r="VPV9" s="482"/>
      <c r="VPW9" s="482"/>
      <c r="VPX9" s="509"/>
      <c r="VPY9" s="508" t="s">
        <v>359</v>
      </c>
      <c r="VPZ9" s="482"/>
      <c r="VQA9" s="482"/>
      <c r="VQB9" s="509"/>
      <c r="VQC9" s="508" t="s">
        <v>359</v>
      </c>
      <c r="VQD9" s="482"/>
      <c r="VQE9" s="482"/>
      <c r="VQF9" s="509"/>
      <c r="VQG9" s="508" t="s">
        <v>359</v>
      </c>
      <c r="VQH9" s="482"/>
      <c r="VQI9" s="482"/>
      <c r="VQJ9" s="509"/>
      <c r="VQK9" s="508" t="s">
        <v>359</v>
      </c>
      <c r="VQL9" s="482"/>
      <c r="VQM9" s="482"/>
      <c r="VQN9" s="509"/>
      <c r="VQO9" s="508" t="s">
        <v>359</v>
      </c>
      <c r="VQP9" s="482"/>
      <c r="VQQ9" s="482"/>
      <c r="VQR9" s="509"/>
      <c r="VQS9" s="508" t="s">
        <v>359</v>
      </c>
      <c r="VQT9" s="482"/>
      <c r="VQU9" s="482"/>
      <c r="VQV9" s="509"/>
      <c r="VQW9" s="508" t="s">
        <v>359</v>
      </c>
      <c r="VQX9" s="482"/>
      <c r="VQY9" s="482"/>
      <c r="VQZ9" s="509"/>
      <c r="VRA9" s="508" t="s">
        <v>359</v>
      </c>
      <c r="VRB9" s="482"/>
      <c r="VRC9" s="482"/>
      <c r="VRD9" s="509"/>
      <c r="VRE9" s="508" t="s">
        <v>359</v>
      </c>
      <c r="VRF9" s="482"/>
      <c r="VRG9" s="482"/>
      <c r="VRH9" s="509"/>
      <c r="VRI9" s="508" t="s">
        <v>359</v>
      </c>
      <c r="VRJ9" s="482"/>
      <c r="VRK9" s="482"/>
      <c r="VRL9" s="509"/>
      <c r="VRM9" s="508" t="s">
        <v>359</v>
      </c>
      <c r="VRN9" s="482"/>
      <c r="VRO9" s="482"/>
      <c r="VRP9" s="509"/>
      <c r="VRQ9" s="508" t="s">
        <v>359</v>
      </c>
      <c r="VRR9" s="482"/>
      <c r="VRS9" s="482"/>
      <c r="VRT9" s="509"/>
      <c r="VRU9" s="508" t="s">
        <v>359</v>
      </c>
      <c r="VRV9" s="482"/>
      <c r="VRW9" s="482"/>
      <c r="VRX9" s="509"/>
      <c r="VRY9" s="508" t="s">
        <v>359</v>
      </c>
      <c r="VRZ9" s="482"/>
      <c r="VSA9" s="482"/>
      <c r="VSB9" s="509"/>
      <c r="VSC9" s="508" t="s">
        <v>359</v>
      </c>
      <c r="VSD9" s="482"/>
      <c r="VSE9" s="482"/>
      <c r="VSF9" s="509"/>
      <c r="VSG9" s="508" t="s">
        <v>359</v>
      </c>
      <c r="VSH9" s="482"/>
      <c r="VSI9" s="482"/>
      <c r="VSJ9" s="509"/>
      <c r="VSK9" s="508" t="s">
        <v>359</v>
      </c>
      <c r="VSL9" s="482"/>
      <c r="VSM9" s="482"/>
      <c r="VSN9" s="509"/>
      <c r="VSO9" s="508" t="s">
        <v>359</v>
      </c>
      <c r="VSP9" s="482"/>
      <c r="VSQ9" s="482"/>
      <c r="VSR9" s="509"/>
      <c r="VSS9" s="508" t="s">
        <v>359</v>
      </c>
      <c r="VST9" s="482"/>
      <c r="VSU9" s="482"/>
      <c r="VSV9" s="509"/>
      <c r="VSW9" s="508" t="s">
        <v>359</v>
      </c>
      <c r="VSX9" s="482"/>
      <c r="VSY9" s="482"/>
      <c r="VSZ9" s="509"/>
      <c r="VTA9" s="508" t="s">
        <v>359</v>
      </c>
      <c r="VTB9" s="482"/>
      <c r="VTC9" s="482"/>
      <c r="VTD9" s="509"/>
      <c r="VTE9" s="508" t="s">
        <v>359</v>
      </c>
      <c r="VTF9" s="482"/>
      <c r="VTG9" s="482"/>
      <c r="VTH9" s="509"/>
      <c r="VTI9" s="508" t="s">
        <v>359</v>
      </c>
      <c r="VTJ9" s="482"/>
      <c r="VTK9" s="482"/>
      <c r="VTL9" s="509"/>
      <c r="VTM9" s="508" t="s">
        <v>359</v>
      </c>
      <c r="VTN9" s="482"/>
      <c r="VTO9" s="482"/>
      <c r="VTP9" s="509"/>
      <c r="VTQ9" s="508" t="s">
        <v>359</v>
      </c>
      <c r="VTR9" s="482"/>
      <c r="VTS9" s="482"/>
      <c r="VTT9" s="509"/>
      <c r="VTU9" s="508" t="s">
        <v>359</v>
      </c>
      <c r="VTV9" s="482"/>
      <c r="VTW9" s="482"/>
      <c r="VTX9" s="509"/>
      <c r="VTY9" s="508" t="s">
        <v>359</v>
      </c>
      <c r="VTZ9" s="482"/>
      <c r="VUA9" s="482"/>
      <c r="VUB9" s="509"/>
      <c r="VUC9" s="508" t="s">
        <v>359</v>
      </c>
      <c r="VUD9" s="482"/>
      <c r="VUE9" s="482"/>
      <c r="VUF9" s="509"/>
      <c r="VUG9" s="508" t="s">
        <v>359</v>
      </c>
      <c r="VUH9" s="482"/>
      <c r="VUI9" s="482"/>
      <c r="VUJ9" s="509"/>
      <c r="VUK9" s="508" t="s">
        <v>359</v>
      </c>
      <c r="VUL9" s="482"/>
      <c r="VUM9" s="482"/>
      <c r="VUN9" s="509"/>
      <c r="VUO9" s="508" t="s">
        <v>359</v>
      </c>
      <c r="VUP9" s="482"/>
      <c r="VUQ9" s="482"/>
      <c r="VUR9" s="509"/>
      <c r="VUS9" s="508" t="s">
        <v>359</v>
      </c>
      <c r="VUT9" s="482"/>
      <c r="VUU9" s="482"/>
      <c r="VUV9" s="509"/>
      <c r="VUW9" s="508" t="s">
        <v>359</v>
      </c>
      <c r="VUX9" s="482"/>
      <c r="VUY9" s="482"/>
      <c r="VUZ9" s="509"/>
      <c r="VVA9" s="508" t="s">
        <v>359</v>
      </c>
      <c r="VVB9" s="482"/>
      <c r="VVC9" s="482"/>
      <c r="VVD9" s="509"/>
      <c r="VVE9" s="508" t="s">
        <v>359</v>
      </c>
      <c r="VVF9" s="482"/>
      <c r="VVG9" s="482"/>
      <c r="VVH9" s="509"/>
      <c r="VVI9" s="508" t="s">
        <v>359</v>
      </c>
      <c r="VVJ9" s="482"/>
      <c r="VVK9" s="482"/>
      <c r="VVL9" s="509"/>
      <c r="VVM9" s="508" t="s">
        <v>359</v>
      </c>
      <c r="VVN9" s="482"/>
      <c r="VVO9" s="482"/>
      <c r="VVP9" s="509"/>
      <c r="VVQ9" s="508" t="s">
        <v>359</v>
      </c>
      <c r="VVR9" s="482"/>
      <c r="VVS9" s="482"/>
      <c r="VVT9" s="509"/>
      <c r="VVU9" s="508" t="s">
        <v>359</v>
      </c>
      <c r="VVV9" s="482"/>
      <c r="VVW9" s="482"/>
      <c r="VVX9" s="509"/>
      <c r="VVY9" s="508" t="s">
        <v>359</v>
      </c>
      <c r="VVZ9" s="482"/>
      <c r="VWA9" s="482"/>
      <c r="VWB9" s="509"/>
      <c r="VWC9" s="508" t="s">
        <v>359</v>
      </c>
      <c r="VWD9" s="482"/>
      <c r="VWE9" s="482"/>
      <c r="VWF9" s="509"/>
      <c r="VWG9" s="508" t="s">
        <v>359</v>
      </c>
      <c r="VWH9" s="482"/>
      <c r="VWI9" s="482"/>
      <c r="VWJ9" s="509"/>
      <c r="VWK9" s="508" t="s">
        <v>359</v>
      </c>
      <c r="VWL9" s="482"/>
      <c r="VWM9" s="482"/>
      <c r="VWN9" s="509"/>
      <c r="VWO9" s="508" t="s">
        <v>359</v>
      </c>
      <c r="VWP9" s="482"/>
      <c r="VWQ9" s="482"/>
      <c r="VWR9" s="509"/>
      <c r="VWS9" s="508" t="s">
        <v>359</v>
      </c>
      <c r="VWT9" s="482"/>
      <c r="VWU9" s="482"/>
      <c r="VWV9" s="509"/>
      <c r="VWW9" s="508" t="s">
        <v>359</v>
      </c>
      <c r="VWX9" s="482"/>
      <c r="VWY9" s="482"/>
      <c r="VWZ9" s="509"/>
      <c r="VXA9" s="508" t="s">
        <v>359</v>
      </c>
      <c r="VXB9" s="482"/>
      <c r="VXC9" s="482"/>
      <c r="VXD9" s="509"/>
      <c r="VXE9" s="508" t="s">
        <v>359</v>
      </c>
      <c r="VXF9" s="482"/>
      <c r="VXG9" s="482"/>
      <c r="VXH9" s="509"/>
      <c r="VXI9" s="508" t="s">
        <v>359</v>
      </c>
      <c r="VXJ9" s="482"/>
      <c r="VXK9" s="482"/>
      <c r="VXL9" s="509"/>
      <c r="VXM9" s="508" t="s">
        <v>359</v>
      </c>
      <c r="VXN9" s="482"/>
      <c r="VXO9" s="482"/>
      <c r="VXP9" s="509"/>
      <c r="VXQ9" s="508" t="s">
        <v>359</v>
      </c>
      <c r="VXR9" s="482"/>
      <c r="VXS9" s="482"/>
      <c r="VXT9" s="509"/>
      <c r="VXU9" s="508" t="s">
        <v>359</v>
      </c>
      <c r="VXV9" s="482"/>
      <c r="VXW9" s="482"/>
      <c r="VXX9" s="509"/>
      <c r="VXY9" s="508" t="s">
        <v>359</v>
      </c>
      <c r="VXZ9" s="482"/>
      <c r="VYA9" s="482"/>
      <c r="VYB9" s="509"/>
      <c r="VYC9" s="508" t="s">
        <v>359</v>
      </c>
      <c r="VYD9" s="482"/>
      <c r="VYE9" s="482"/>
      <c r="VYF9" s="509"/>
      <c r="VYG9" s="508" t="s">
        <v>359</v>
      </c>
      <c r="VYH9" s="482"/>
      <c r="VYI9" s="482"/>
      <c r="VYJ9" s="509"/>
      <c r="VYK9" s="508" t="s">
        <v>359</v>
      </c>
      <c r="VYL9" s="482"/>
      <c r="VYM9" s="482"/>
      <c r="VYN9" s="509"/>
      <c r="VYO9" s="508" t="s">
        <v>359</v>
      </c>
      <c r="VYP9" s="482"/>
      <c r="VYQ9" s="482"/>
      <c r="VYR9" s="509"/>
      <c r="VYS9" s="508" t="s">
        <v>359</v>
      </c>
      <c r="VYT9" s="482"/>
      <c r="VYU9" s="482"/>
      <c r="VYV9" s="509"/>
      <c r="VYW9" s="508" t="s">
        <v>359</v>
      </c>
      <c r="VYX9" s="482"/>
      <c r="VYY9" s="482"/>
      <c r="VYZ9" s="509"/>
      <c r="VZA9" s="508" t="s">
        <v>359</v>
      </c>
      <c r="VZB9" s="482"/>
      <c r="VZC9" s="482"/>
      <c r="VZD9" s="509"/>
      <c r="VZE9" s="508" t="s">
        <v>359</v>
      </c>
      <c r="VZF9" s="482"/>
      <c r="VZG9" s="482"/>
      <c r="VZH9" s="509"/>
      <c r="VZI9" s="508" t="s">
        <v>359</v>
      </c>
      <c r="VZJ9" s="482"/>
      <c r="VZK9" s="482"/>
      <c r="VZL9" s="509"/>
      <c r="VZM9" s="508" t="s">
        <v>359</v>
      </c>
      <c r="VZN9" s="482"/>
      <c r="VZO9" s="482"/>
      <c r="VZP9" s="509"/>
      <c r="VZQ9" s="508" t="s">
        <v>359</v>
      </c>
      <c r="VZR9" s="482"/>
      <c r="VZS9" s="482"/>
      <c r="VZT9" s="509"/>
      <c r="VZU9" s="508" t="s">
        <v>359</v>
      </c>
      <c r="VZV9" s="482"/>
      <c r="VZW9" s="482"/>
      <c r="VZX9" s="509"/>
      <c r="VZY9" s="508" t="s">
        <v>359</v>
      </c>
      <c r="VZZ9" s="482"/>
      <c r="WAA9" s="482"/>
      <c r="WAB9" s="509"/>
      <c r="WAC9" s="508" t="s">
        <v>359</v>
      </c>
      <c r="WAD9" s="482"/>
      <c r="WAE9" s="482"/>
      <c r="WAF9" s="509"/>
      <c r="WAG9" s="508" t="s">
        <v>359</v>
      </c>
      <c r="WAH9" s="482"/>
      <c r="WAI9" s="482"/>
      <c r="WAJ9" s="509"/>
      <c r="WAK9" s="508" t="s">
        <v>359</v>
      </c>
      <c r="WAL9" s="482"/>
      <c r="WAM9" s="482"/>
      <c r="WAN9" s="509"/>
      <c r="WAO9" s="508" t="s">
        <v>359</v>
      </c>
      <c r="WAP9" s="482"/>
      <c r="WAQ9" s="482"/>
      <c r="WAR9" s="509"/>
      <c r="WAS9" s="508" t="s">
        <v>359</v>
      </c>
      <c r="WAT9" s="482"/>
      <c r="WAU9" s="482"/>
      <c r="WAV9" s="509"/>
      <c r="WAW9" s="508" t="s">
        <v>359</v>
      </c>
      <c r="WAX9" s="482"/>
      <c r="WAY9" s="482"/>
      <c r="WAZ9" s="509"/>
      <c r="WBA9" s="508" t="s">
        <v>359</v>
      </c>
      <c r="WBB9" s="482"/>
      <c r="WBC9" s="482"/>
      <c r="WBD9" s="509"/>
      <c r="WBE9" s="508" t="s">
        <v>359</v>
      </c>
      <c r="WBF9" s="482"/>
      <c r="WBG9" s="482"/>
      <c r="WBH9" s="509"/>
      <c r="WBI9" s="508" t="s">
        <v>359</v>
      </c>
      <c r="WBJ9" s="482"/>
      <c r="WBK9" s="482"/>
      <c r="WBL9" s="509"/>
      <c r="WBM9" s="508" t="s">
        <v>359</v>
      </c>
      <c r="WBN9" s="482"/>
      <c r="WBO9" s="482"/>
      <c r="WBP9" s="509"/>
      <c r="WBQ9" s="508" t="s">
        <v>359</v>
      </c>
      <c r="WBR9" s="482"/>
      <c r="WBS9" s="482"/>
      <c r="WBT9" s="509"/>
      <c r="WBU9" s="508" t="s">
        <v>359</v>
      </c>
      <c r="WBV9" s="482"/>
      <c r="WBW9" s="482"/>
      <c r="WBX9" s="509"/>
      <c r="WBY9" s="508" t="s">
        <v>359</v>
      </c>
      <c r="WBZ9" s="482"/>
      <c r="WCA9" s="482"/>
      <c r="WCB9" s="509"/>
      <c r="WCC9" s="508" t="s">
        <v>359</v>
      </c>
      <c r="WCD9" s="482"/>
      <c r="WCE9" s="482"/>
      <c r="WCF9" s="509"/>
      <c r="WCG9" s="508" t="s">
        <v>359</v>
      </c>
      <c r="WCH9" s="482"/>
      <c r="WCI9" s="482"/>
      <c r="WCJ9" s="509"/>
      <c r="WCK9" s="508" t="s">
        <v>359</v>
      </c>
      <c r="WCL9" s="482"/>
      <c r="WCM9" s="482"/>
      <c r="WCN9" s="509"/>
      <c r="WCO9" s="508" t="s">
        <v>359</v>
      </c>
      <c r="WCP9" s="482"/>
      <c r="WCQ9" s="482"/>
      <c r="WCR9" s="509"/>
      <c r="WCS9" s="508" t="s">
        <v>359</v>
      </c>
      <c r="WCT9" s="482"/>
      <c r="WCU9" s="482"/>
      <c r="WCV9" s="509"/>
      <c r="WCW9" s="508" t="s">
        <v>359</v>
      </c>
      <c r="WCX9" s="482"/>
      <c r="WCY9" s="482"/>
      <c r="WCZ9" s="509"/>
      <c r="WDA9" s="508" t="s">
        <v>359</v>
      </c>
      <c r="WDB9" s="482"/>
      <c r="WDC9" s="482"/>
      <c r="WDD9" s="509"/>
      <c r="WDE9" s="508" t="s">
        <v>359</v>
      </c>
      <c r="WDF9" s="482"/>
      <c r="WDG9" s="482"/>
      <c r="WDH9" s="509"/>
      <c r="WDI9" s="508" t="s">
        <v>359</v>
      </c>
      <c r="WDJ9" s="482"/>
      <c r="WDK9" s="482"/>
      <c r="WDL9" s="509"/>
      <c r="WDM9" s="508" t="s">
        <v>359</v>
      </c>
      <c r="WDN9" s="482"/>
      <c r="WDO9" s="482"/>
      <c r="WDP9" s="509"/>
      <c r="WDQ9" s="508" t="s">
        <v>359</v>
      </c>
      <c r="WDR9" s="482"/>
      <c r="WDS9" s="482"/>
      <c r="WDT9" s="509"/>
      <c r="WDU9" s="508" t="s">
        <v>359</v>
      </c>
      <c r="WDV9" s="482"/>
      <c r="WDW9" s="482"/>
      <c r="WDX9" s="509"/>
      <c r="WDY9" s="508" t="s">
        <v>359</v>
      </c>
      <c r="WDZ9" s="482"/>
      <c r="WEA9" s="482"/>
      <c r="WEB9" s="509"/>
      <c r="WEC9" s="508" t="s">
        <v>359</v>
      </c>
      <c r="WED9" s="482"/>
      <c r="WEE9" s="482"/>
      <c r="WEF9" s="509"/>
      <c r="WEG9" s="508" t="s">
        <v>359</v>
      </c>
      <c r="WEH9" s="482"/>
      <c r="WEI9" s="482"/>
      <c r="WEJ9" s="509"/>
      <c r="WEK9" s="508" t="s">
        <v>359</v>
      </c>
      <c r="WEL9" s="482"/>
      <c r="WEM9" s="482"/>
      <c r="WEN9" s="509"/>
      <c r="WEO9" s="508" t="s">
        <v>359</v>
      </c>
      <c r="WEP9" s="482"/>
      <c r="WEQ9" s="482"/>
      <c r="WER9" s="509"/>
      <c r="WES9" s="508" t="s">
        <v>359</v>
      </c>
      <c r="WET9" s="482"/>
      <c r="WEU9" s="482"/>
      <c r="WEV9" s="509"/>
      <c r="WEW9" s="508" t="s">
        <v>359</v>
      </c>
      <c r="WEX9" s="482"/>
      <c r="WEY9" s="482"/>
      <c r="WEZ9" s="509"/>
      <c r="WFA9" s="508" t="s">
        <v>359</v>
      </c>
      <c r="WFB9" s="482"/>
      <c r="WFC9" s="482"/>
      <c r="WFD9" s="509"/>
      <c r="WFE9" s="508" t="s">
        <v>359</v>
      </c>
      <c r="WFF9" s="482"/>
      <c r="WFG9" s="482"/>
      <c r="WFH9" s="509"/>
      <c r="WFI9" s="508" t="s">
        <v>359</v>
      </c>
      <c r="WFJ9" s="482"/>
      <c r="WFK9" s="482"/>
      <c r="WFL9" s="509"/>
      <c r="WFM9" s="508" t="s">
        <v>359</v>
      </c>
      <c r="WFN9" s="482"/>
      <c r="WFO9" s="482"/>
      <c r="WFP9" s="509"/>
      <c r="WFQ9" s="508" t="s">
        <v>359</v>
      </c>
      <c r="WFR9" s="482"/>
      <c r="WFS9" s="482"/>
      <c r="WFT9" s="509"/>
      <c r="WFU9" s="508" t="s">
        <v>359</v>
      </c>
      <c r="WFV9" s="482"/>
      <c r="WFW9" s="482"/>
      <c r="WFX9" s="509"/>
      <c r="WFY9" s="508" t="s">
        <v>359</v>
      </c>
      <c r="WFZ9" s="482"/>
      <c r="WGA9" s="482"/>
      <c r="WGB9" s="509"/>
      <c r="WGC9" s="508" t="s">
        <v>359</v>
      </c>
      <c r="WGD9" s="482"/>
      <c r="WGE9" s="482"/>
      <c r="WGF9" s="509"/>
      <c r="WGG9" s="508" t="s">
        <v>359</v>
      </c>
      <c r="WGH9" s="482"/>
      <c r="WGI9" s="482"/>
      <c r="WGJ9" s="509"/>
      <c r="WGK9" s="508" t="s">
        <v>359</v>
      </c>
      <c r="WGL9" s="482"/>
      <c r="WGM9" s="482"/>
      <c r="WGN9" s="509"/>
      <c r="WGO9" s="508" t="s">
        <v>359</v>
      </c>
      <c r="WGP9" s="482"/>
      <c r="WGQ9" s="482"/>
      <c r="WGR9" s="509"/>
      <c r="WGS9" s="508" t="s">
        <v>359</v>
      </c>
      <c r="WGT9" s="482"/>
      <c r="WGU9" s="482"/>
      <c r="WGV9" s="509"/>
      <c r="WGW9" s="508" t="s">
        <v>359</v>
      </c>
      <c r="WGX9" s="482"/>
      <c r="WGY9" s="482"/>
      <c r="WGZ9" s="509"/>
      <c r="WHA9" s="508" t="s">
        <v>359</v>
      </c>
      <c r="WHB9" s="482"/>
      <c r="WHC9" s="482"/>
      <c r="WHD9" s="509"/>
      <c r="WHE9" s="508" t="s">
        <v>359</v>
      </c>
      <c r="WHF9" s="482"/>
      <c r="WHG9" s="482"/>
      <c r="WHH9" s="509"/>
      <c r="WHI9" s="508" t="s">
        <v>359</v>
      </c>
      <c r="WHJ9" s="482"/>
      <c r="WHK9" s="482"/>
      <c r="WHL9" s="509"/>
      <c r="WHM9" s="508" t="s">
        <v>359</v>
      </c>
      <c r="WHN9" s="482"/>
      <c r="WHO9" s="482"/>
      <c r="WHP9" s="509"/>
      <c r="WHQ9" s="508" t="s">
        <v>359</v>
      </c>
      <c r="WHR9" s="482"/>
      <c r="WHS9" s="482"/>
      <c r="WHT9" s="509"/>
      <c r="WHU9" s="508" t="s">
        <v>359</v>
      </c>
      <c r="WHV9" s="482"/>
      <c r="WHW9" s="482"/>
      <c r="WHX9" s="509"/>
      <c r="WHY9" s="508" t="s">
        <v>359</v>
      </c>
      <c r="WHZ9" s="482"/>
      <c r="WIA9" s="482"/>
      <c r="WIB9" s="509"/>
      <c r="WIC9" s="508" t="s">
        <v>359</v>
      </c>
      <c r="WID9" s="482"/>
      <c r="WIE9" s="482"/>
      <c r="WIF9" s="509"/>
      <c r="WIG9" s="508" t="s">
        <v>359</v>
      </c>
      <c r="WIH9" s="482"/>
      <c r="WII9" s="482"/>
      <c r="WIJ9" s="509"/>
      <c r="WIK9" s="508" t="s">
        <v>359</v>
      </c>
      <c r="WIL9" s="482"/>
      <c r="WIM9" s="482"/>
      <c r="WIN9" s="509"/>
      <c r="WIO9" s="508" t="s">
        <v>359</v>
      </c>
      <c r="WIP9" s="482"/>
      <c r="WIQ9" s="482"/>
      <c r="WIR9" s="509"/>
      <c r="WIS9" s="508" t="s">
        <v>359</v>
      </c>
      <c r="WIT9" s="482"/>
      <c r="WIU9" s="482"/>
      <c r="WIV9" s="509"/>
      <c r="WIW9" s="508" t="s">
        <v>359</v>
      </c>
      <c r="WIX9" s="482"/>
      <c r="WIY9" s="482"/>
      <c r="WIZ9" s="509"/>
      <c r="WJA9" s="508" t="s">
        <v>359</v>
      </c>
      <c r="WJB9" s="482"/>
      <c r="WJC9" s="482"/>
      <c r="WJD9" s="509"/>
      <c r="WJE9" s="508" t="s">
        <v>359</v>
      </c>
      <c r="WJF9" s="482"/>
      <c r="WJG9" s="482"/>
      <c r="WJH9" s="509"/>
      <c r="WJI9" s="508" t="s">
        <v>359</v>
      </c>
      <c r="WJJ9" s="482"/>
      <c r="WJK9" s="482"/>
      <c r="WJL9" s="509"/>
      <c r="WJM9" s="508" t="s">
        <v>359</v>
      </c>
      <c r="WJN9" s="482"/>
      <c r="WJO9" s="482"/>
      <c r="WJP9" s="509"/>
      <c r="WJQ9" s="508" t="s">
        <v>359</v>
      </c>
      <c r="WJR9" s="482"/>
      <c r="WJS9" s="482"/>
      <c r="WJT9" s="509"/>
      <c r="WJU9" s="508" t="s">
        <v>359</v>
      </c>
      <c r="WJV9" s="482"/>
      <c r="WJW9" s="482"/>
      <c r="WJX9" s="509"/>
      <c r="WJY9" s="508" t="s">
        <v>359</v>
      </c>
      <c r="WJZ9" s="482"/>
      <c r="WKA9" s="482"/>
      <c r="WKB9" s="509"/>
      <c r="WKC9" s="508" t="s">
        <v>359</v>
      </c>
      <c r="WKD9" s="482"/>
      <c r="WKE9" s="482"/>
      <c r="WKF9" s="509"/>
      <c r="WKG9" s="508" t="s">
        <v>359</v>
      </c>
      <c r="WKH9" s="482"/>
      <c r="WKI9" s="482"/>
      <c r="WKJ9" s="509"/>
      <c r="WKK9" s="508" t="s">
        <v>359</v>
      </c>
      <c r="WKL9" s="482"/>
      <c r="WKM9" s="482"/>
      <c r="WKN9" s="509"/>
      <c r="WKO9" s="508" t="s">
        <v>359</v>
      </c>
      <c r="WKP9" s="482"/>
      <c r="WKQ9" s="482"/>
      <c r="WKR9" s="509"/>
      <c r="WKS9" s="508" t="s">
        <v>359</v>
      </c>
      <c r="WKT9" s="482"/>
      <c r="WKU9" s="482"/>
      <c r="WKV9" s="509"/>
      <c r="WKW9" s="508" t="s">
        <v>359</v>
      </c>
      <c r="WKX9" s="482"/>
      <c r="WKY9" s="482"/>
      <c r="WKZ9" s="509"/>
      <c r="WLA9" s="508" t="s">
        <v>359</v>
      </c>
      <c r="WLB9" s="482"/>
      <c r="WLC9" s="482"/>
      <c r="WLD9" s="509"/>
      <c r="WLE9" s="508" t="s">
        <v>359</v>
      </c>
      <c r="WLF9" s="482"/>
      <c r="WLG9" s="482"/>
      <c r="WLH9" s="509"/>
      <c r="WLI9" s="508" t="s">
        <v>359</v>
      </c>
      <c r="WLJ9" s="482"/>
      <c r="WLK9" s="482"/>
      <c r="WLL9" s="509"/>
      <c r="WLM9" s="508" t="s">
        <v>359</v>
      </c>
      <c r="WLN9" s="482"/>
      <c r="WLO9" s="482"/>
      <c r="WLP9" s="509"/>
      <c r="WLQ9" s="508" t="s">
        <v>359</v>
      </c>
      <c r="WLR9" s="482"/>
      <c r="WLS9" s="482"/>
      <c r="WLT9" s="509"/>
      <c r="WLU9" s="508" t="s">
        <v>359</v>
      </c>
      <c r="WLV9" s="482"/>
      <c r="WLW9" s="482"/>
      <c r="WLX9" s="509"/>
      <c r="WLY9" s="508" t="s">
        <v>359</v>
      </c>
      <c r="WLZ9" s="482"/>
      <c r="WMA9" s="482"/>
      <c r="WMB9" s="509"/>
      <c r="WMC9" s="508" t="s">
        <v>359</v>
      </c>
      <c r="WMD9" s="482"/>
      <c r="WME9" s="482"/>
      <c r="WMF9" s="509"/>
      <c r="WMG9" s="508" t="s">
        <v>359</v>
      </c>
      <c r="WMH9" s="482"/>
      <c r="WMI9" s="482"/>
      <c r="WMJ9" s="509"/>
      <c r="WMK9" s="508" t="s">
        <v>359</v>
      </c>
      <c r="WML9" s="482"/>
      <c r="WMM9" s="482"/>
      <c r="WMN9" s="509"/>
      <c r="WMO9" s="508" t="s">
        <v>359</v>
      </c>
      <c r="WMP9" s="482"/>
      <c r="WMQ9" s="482"/>
      <c r="WMR9" s="509"/>
      <c r="WMS9" s="508" t="s">
        <v>359</v>
      </c>
      <c r="WMT9" s="482"/>
      <c r="WMU9" s="482"/>
      <c r="WMV9" s="509"/>
      <c r="WMW9" s="508" t="s">
        <v>359</v>
      </c>
      <c r="WMX9" s="482"/>
      <c r="WMY9" s="482"/>
      <c r="WMZ9" s="509"/>
      <c r="WNA9" s="508" t="s">
        <v>359</v>
      </c>
      <c r="WNB9" s="482"/>
      <c r="WNC9" s="482"/>
      <c r="WND9" s="509"/>
      <c r="WNE9" s="508" t="s">
        <v>359</v>
      </c>
      <c r="WNF9" s="482"/>
      <c r="WNG9" s="482"/>
      <c r="WNH9" s="509"/>
      <c r="WNI9" s="508" t="s">
        <v>359</v>
      </c>
      <c r="WNJ9" s="482"/>
      <c r="WNK9" s="482"/>
      <c r="WNL9" s="509"/>
      <c r="WNM9" s="508" t="s">
        <v>359</v>
      </c>
      <c r="WNN9" s="482"/>
      <c r="WNO9" s="482"/>
      <c r="WNP9" s="509"/>
      <c r="WNQ9" s="508" t="s">
        <v>359</v>
      </c>
      <c r="WNR9" s="482"/>
      <c r="WNS9" s="482"/>
      <c r="WNT9" s="509"/>
      <c r="WNU9" s="508" t="s">
        <v>359</v>
      </c>
      <c r="WNV9" s="482"/>
      <c r="WNW9" s="482"/>
      <c r="WNX9" s="509"/>
      <c r="WNY9" s="508" t="s">
        <v>359</v>
      </c>
      <c r="WNZ9" s="482"/>
      <c r="WOA9" s="482"/>
      <c r="WOB9" s="509"/>
      <c r="WOC9" s="508" t="s">
        <v>359</v>
      </c>
      <c r="WOD9" s="482"/>
      <c r="WOE9" s="482"/>
      <c r="WOF9" s="509"/>
      <c r="WOG9" s="508" t="s">
        <v>359</v>
      </c>
      <c r="WOH9" s="482"/>
      <c r="WOI9" s="482"/>
      <c r="WOJ9" s="509"/>
      <c r="WOK9" s="508" t="s">
        <v>359</v>
      </c>
      <c r="WOL9" s="482"/>
      <c r="WOM9" s="482"/>
      <c r="WON9" s="509"/>
      <c r="WOO9" s="508" t="s">
        <v>359</v>
      </c>
      <c r="WOP9" s="482"/>
      <c r="WOQ9" s="482"/>
      <c r="WOR9" s="509"/>
      <c r="WOS9" s="508" t="s">
        <v>359</v>
      </c>
      <c r="WOT9" s="482"/>
      <c r="WOU9" s="482"/>
      <c r="WOV9" s="509"/>
      <c r="WOW9" s="508" t="s">
        <v>359</v>
      </c>
      <c r="WOX9" s="482"/>
      <c r="WOY9" s="482"/>
      <c r="WOZ9" s="509"/>
      <c r="WPA9" s="508" t="s">
        <v>359</v>
      </c>
      <c r="WPB9" s="482"/>
      <c r="WPC9" s="482"/>
      <c r="WPD9" s="509"/>
      <c r="WPE9" s="508" t="s">
        <v>359</v>
      </c>
      <c r="WPF9" s="482"/>
      <c r="WPG9" s="482"/>
      <c r="WPH9" s="509"/>
      <c r="WPI9" s="508" t="s">
        <v>359</v>
      </c>
      <c r="WPJ9" s="482"/>
      <c r="WPK9" s="482"/>
      <c r="WPL9" s="509"/>
      <c r="WPM9" s="508" t="s">
        <v>359</v>
      </c>
      <c r="WPN9" s="482"/>
      <c r="WPO9" s="482"/>
      <c r="WPP9" s="509"/>
      <c r="WPQ9" s="508" t="s">
        <v>359</v>
      </c>
      <c r="WPR9" s="482"/>
      <c r="WPS9" s="482"/>
      <c r="WPT9" s="509"/>
      <c r="WPU9" s="508" t="s">
        <v>359</v>
      </c>
      <c r="WPV9" s="482"/>
      <c r="WPW9" s="482"/>
      <c r="WPX9" s="509"/>
      <c r="WPY9" s="508" t="s">
        <v>359</v>
      </c>
      <c r="WPZ9" s="482"/>
      <c r="WQA9" s="482"/>
      <c r="WQB9" s="509"/>
      <c r="WQC9" s="508" t="s">
        <v>359</v>
      </c>
      <c r="WQD9" s="482"/>
      <c r="WQE9" s="482"/>
      <c r="WQF9" s="509"/>
      <c r="WQG9" s="508" t="s">
        <v>359</v>
      </c>
      <c r="WQH9" s="482"/>
      <c r="WQI9" s="482"/>
      <c r="WQJ9" s="509"/>
      <c r="WQK9" s="508" t="s">
        <v>359</v>
      </c>
      <c r="WQL9" s="482"/>
      <c r="WQM9" s="482"/>
      <c r="WQN9" s="509"/>
      <c r="WQO9" s="508" t="s">
        <v>359</v>
      </c>
      <c r="WQP9" s="482"/>
      <c r="WQQ9" s="482"/>
      <c r="WQR9" s="509"/>
      <c r="WQS9" s="508" t="s">
        <v>359</v>
      </c>
      <c r="WQT9" s="482"/>
      <c r="WQU9" s="482"/>
      <c r="WQV9" s="509"/>
      <c r="WQW9" s="508" t="s">
        <v>359</v>
      </c>
      <c r="WQX9" s="482"/>
      <c r="WQY9" s="482"/>
      <c r="WQZ9" s="509"/>
      <c r="WRA9" s="508" t="s">
        <v>359</v>
      </c>
      <c r="WRB9" s="482"/>
      <c r="WRC9" s="482"/>
      <c r="WRD9" s="509"/>
      <c r="WRE9" s="508" t="s">
        <v>359</v>
      </c>
      <c r="WRF9" s="482"/>
      <c r="WRG9" s="482"/>
      <c r="WRH9" s="509"/>
      <c r="WRI9" s="508" t="s">
        <v>359</v>
      </c>
      <c r="WRJ9" s="482"/>
      <c r="WRK9" s="482"/>
      <c r="WRL9" s="509"/>
      <c r="WRM9" s="508" t="s">
        <v>359</v>
      </c>
      <c r="WRN9" s="482"/>
      <c r="WRO9" s="482"/>
      <c r="WRP9" s="509"/>
      <c r="WRQ9" s="508" t="s">
        <v>359</v>
      </c>
      <c r="WRR9" s="482"/>
      <c r="WRS9" s="482"/>
      <c r="WRT9" s="509"/>
      <c r="WRU9" s="508" t="s">
        <v>359</v>
      </c>
      <c r="WRV9" s="482"/>
      <c r="WRW9" s="482"/>
      <c r="WRX9" s="509"/>
      <c r="WRY9" s="508" t="s">
        <v>359</v>
      </c>
      <c r="WRZ9" s="482"/>
      <c r="WSA9" s="482"/>
      <c r="WSB9" s="509"/>
      <c r="WSC9" s="508" t="s">
        <v>359</v>
      </c>
      <c r="WSD9" s="482"/>
      <c r="WSE9" s="482"/>
      <c r="WSF9" s="509"/>
      <c r="WSG9" s="508" t="s">
        <v>359</v>
      </c>
      <c r="WSH9" s="482"/>
      <c r="WSI9" s="482"/>
      <c r="WSJ9" s="509"/>
      <c r="WSK9" s="508" t="s">
        <v>359</v>
      </c>
      <c r="WSL9" s="482"/>
      <c r="WSM9" s="482"/>
      <c r="WSN9" s="509"/>
      <c r="WSO9" s="508" t="s">
        <v>359</v>
      </c>
      <c r="WSP9" s="482"/>
      <c r="WSQ9" s="482"/>
      <c r="WSR9" s="509"/>
      <c r="WSS9" s="508" t="s">
        <v>359</v>
      </c>
      <c r="WST9" s="482"/>
      <c r="WSU9" s="482"/>
      <c r="WSV9" s="509"/>
      <c r="WSW9" s="508" t="s">
        <v>359</v>
      </c>
      <c r="WSX9" s="482"/>
      <c r="WSY9" s="482"/>
      <c r="WSZ9" s="509"/>
      <c r="WTA9" s="508" t="s">
        <v>359</v>
      </c>
      <c r="WTB9" s="482"/>
      <c r="WTC9" s="482"/>
      <c r="WTD9" s="509"/>
      <c r="WTE9" s="508" t="s">
        <v>359</v>
      </c>
      <c r="WTF9" s="482"/>
      <c r="WTG9" s="482"/>
      <c r="WTH9" s="509"/>
      <c r="WTI9" s="508" t="s">
        <v>359</v>
      </c>
      <c r="WTJ9" s="482"/>
      <c r="WTK9" s="482"/>
      <c r="WTL9" s="509"/>
      <c r="WTM9" s="508" t="s">
        <v>359</v>
      </c>
      <c r="WTN9" s="482"/>
      <c r="WTO9" s="482"/>
      <c r="WTP9" s="509"/>
      <c r="WTQ9" s="508" t="s">
        <v>359</v>
      </c>
      <c r="WTR9" s="482"/>
      <c r="WTS9" s="482"/>
      <c r="WTT9" s="509"/>
      <c r="WTU9" s="508" t="s">
        <v>359</v>
      </c>
      <c r="WTV9" s="482"/>
      <c r="WTW9" s="482"/>
      <c r="WTX9" s="509"/>
      <c r="WTY9" s="508" t="s">
        <v>359</v>
      </c>
      <c r="WTZ9" s="482"/>
      <c r="WUA9" s="482"/>
      <c r="WUB9" s="509"/>
      <c r="WUC9" s="508" t="s">
        <v>359</v>
      </c>
      <c r="WUD9" s="482"/>
      <c r="WUE9" s="482"/>
      <c r="WUF9" s="509"/>
      <c r="WUG9" s="508" t="s">
        <v>359</v>
      </c>
      <c r="WUH9" s="482"/>
      <c r="WUI9" s="482"/>
      <c r="WUJ9" s="509"/>
      <c r="WUK9" s="508" t="s">
        <v>359</v>
      </c>
      <c r="WUL9" s="482"/>
      <c r="WUM9" s="482"/>
      <c r="WUN9" s="509"/>
      <c r="WUO9" s="508" t="s">
        <v>359</v>
      </c>
      <c r="WUP9" s="482"/>
      <c r="WUQ9" s="482"/>
      <c r="WUR9" s="509"/>
      <c r="WUS9" s="508" t="s">
        <v>359</v>
      </c>
      <c r="WUT9" s="482"/>
      <c r="WUU9" s="482"/>
      <c r="WUV9" s="509"/>
      <c r="WUW9" s="508" t="s">
        <v>359</v>
      </c>
      <c r="WUX9" s="482"/>
      <c r="WUY9" s="482"/>
      <c r="WUZ9" s="509"/>
      <c r="WVA9" s="508" t="s">
        <v>359</v>
      </c>
      <c r="WVB9" s="482"/>
      <c r="WVC9" s="482"/>
      <c r="WVD9" s="509"/>
      <c r="WVE9" s="508" t="s">
        <v>359</v>
      </c>
      <c r="WVF9" s="482"/>
      <c r="WVG9" s="482"/>
      <c r="WVH9" s="509"/>
      <c r="WVI9" s="508" t="s">
        <v>359</v>
      </c>
      <c r="WVJ9" s="482"/>
      <c r="WVK9" s="482"/>
      <c r="WVL9" s="509"/>
      <c r="WVM9" s="508" t="s">
        <v>359</v>
      </c>
      <c r="WVN9" s="482"/>
      <c r="WVO9" s="482"/>
      <c r="WVP9" s="509"/>
      <c r="WVQ9" s="508" t="s">
        <v>359</v>
      </c>
      <c r="WVR9" s="482"/>
      <c r="WVS9" s="482"/>
      <c r="WVT9" s="509"/>
      <c r="WVU9" s="508" t="s">
        <v>359</v>
      </c>
      <c r="WVV9" s="482"/>
      <c r="WVW9" s="482"/>
      <c r="WVX9" s="509"/>
      <c r="WVY9" s="508" t="s">
        <v>359</v>
      </c>
      <c r="WVZ9" s="482"/>
      <c r="WWA9" s="482"/>
      <c r="WWB9" s="509"/>
      <c r="WWC9" s="508" t="s">
        <v>359</v>
      </c>
      <c r="WWD9" s="482"/>
      <c r="WWE9" s="482"/>
      <c r="WWF9" s="509"/>
      <c r="WWG9" s="508" t="s">
        <v>359</v>
      </c>
      <c r="WWH9" s="482"/>
      <c r="WWI9" s="482"/>
      <c r="WWJ9" s="509"/>
      <c r="WWK9" s="508" t="s">
        <v>359</v>
      </c>
      <c r="WWL9" s="482"/>
      <c r="WWM9" s="482"/>
      <c r="WWN9" s="509"/>
      <c r="WWO9" s="508" t="s">
        <v>359</v>
      </c>
      <c r="WWP9" s="482"/>
      <c r="WWQ9" s="482"/>
      <c r="WWR9" s="509"/>
      <c r="WWS9" s="508" t="s">
        <v>359</v>
      </c>
      <c r="WWT9" s="482"/>
      <c r="WWU9" s="482"/>
      <c r="WWV9" s="509"/>
      <c r="WWW9" s="508" t="s">
        <v>359</v>
      </c>
      <c r="WWX9" s="482"/>
      <c r="WWY9" s="482"/>
      <c r="WWZ9" s="509"/>
      <c r="WXA9" s="508" t="s">
        <v>359</v>
      </c>
      <c r="WXB9" s="482"/>
      <c r="WXC9" s="482"/>
      <c r="WXD9" s="509"/>
      <c r="WXE9" s="508" t="s">
        <v>359</v>
      </c>
      <c r="WXF9" s="482"/>
      <c r="WXG9" s="482"/>
      <c r="WXH9" s="509"/>
      <c r="WXI9" s="508" t="s">
        <v>359</v>
      </c>
      <c r="WXJ9" s="482"/>
      <c r="WXK9" s="482"/>
      <c r="WXL9" s="509"/>
      <c r="WXM9" s="508" t="s">
        <v>359</v>
      </c>
      <c r="WXN9" s="482"/>
      <c r="WXO9" s="482"/>
      <c r="WXP9" s="509"/>
      <c r="WXQ9" s="508" t="s">
        <v>359</v>
      </c>
      <c r="WXR9" s="482"/>
      <c r="WXS9" s="482"/>
      <c r="WXT9" s="509"/>
      <c r="WXU9" s="508" t="s">
        <v>359</v>
      </c>
      <c r="WXV9" s="482"/>
      <c r="WXW9" s="482"/>
      <c r="WXX9" s="509"/>
      <c r="WXY9" s="508" t="s">
        <v>359</v>
      </c>
      <c r="WXZ9" s="482"/>
      <c r="WYA9" s="482"/>
      <c r="WYB9" s="509"/>
      <c r="WYC9" s="508" t="s">
        <v>359</v>
      </c>
      <c r="WYD9" s="482"/>
      <c r="WYE9" s="482"/>
      <c r="WYF9" s="509"/>
      <c r="WYG9" s="508" t="s">
        <v>359</v>
      </c>
      <c r="WYH9" s="482"/>
      <c r="WYI9" s="482"/>
      <c r="WYJ9" s="509"/>
      <c r="WYK9" s="508" t="s">
        <v>359</v>
      </c>
      <c r="WYL9" s="482"/>
      <c r="WYM9" s="482"/>
      <c r="WYN9" s="509"/>
      <c r="WYO9" s="508" t="s">
        <v>359</v>
      </c>
      <c r="WYP9" s="482"/>
      <c r="WYQ9" s="482"/>
      <c r="WYR9" s="509"/>
      <c r="WYS9" s="508" t="s">
        <v>359</v>
      </c>
      <c r="WYT9" s="482"/>
      <c r="WYU9" s="482"/>
      <c r="WYV9" s="509"/>
      <c r="WYW9" s="508" t="s">
        <v>359</v>
      </c>
      <c r="WYX9" s="482"/>
      <c r="WYY9" s="482"/>
      <c r="WYZ9" s="509"/>
      <c r="WZA9" s="508" t="s">
        <v>359</v>
      </c>
      <c r="WZB9" s="482"/>
      <c r="WZC9" s="482"/>
      <c r="WZD9" s="509"/>
      <c r="WZE9" s="508" t="s">
        <v>359</v>
      </c>
      <c r="WZF9" s="482"/>
      <c r="WZG9" s="482"/>
      <c r="WZH9" s="509"/>
      <c r="WZI9" s="508" t="s">
        <v>359</v>
      </c>
      <c r="WZJ9" s="482"/>
      <c r="WZK9" s="482"/>
      <c r="WZL9" s="509"/>
      <c r="WZM9" s="508" t="s">
        <v>359</v>
      </c>
      <c r="WZN9" s="482"/>
      <c r="WZO9" s="482"/>
      <c r="WZP9" s="509"/>
      <c r="WZQ9" s="508" t="s">
        <v>359</v>
      </c>
      <c r="WZR9" s="482"/>
      <c r="WZS9" s="482"/>
      <c r="WZT9" s="509"/>
      <c r="WZU9" s="508" t="s">
        <v>359</v>
      </c>
      <c r="WZV9" s="482"/>
      <c r="WZW9" s="482"/>
      <c r="WZX9" s="509"/>
      <c r="WZY9" s="508" t="s">
        <v>359</v>
      </c>
      <c r="WZZ9" s="482"/>
      <c r="XAA9" s="482"/>
      <c r="XAB9" s="509"/>
      <c r="XAC9" s="508" t="s">
        <v>359</v>
      </c>
      <c r="XAD9" s="482"/>
      <c r="XAE9" s="482"/>
      <c r="XAF9" s="509"/>
      <c r="XAG9" s="508" t="s">
        <v>359</v>
      </c>
      <c r="XAH9" s="482"/>
      <c r="XAI9" s="482"/>
      <c r="XAJ9" s="509"/>
      <c r="XAK9" s="508" t="s">
        <v>359</v>
      </c>
      <c r="XAL9" s="482"/>
      <c r="XAM9" s="482"/>
      <c r="XAN9" s="509"/>
      <c r="XAO9" s="508" t="s">
        <v>359</v>
      </c>
      <c r="XAP9" s="482"/>
      <c r="XAQ9" s="482"/>
      <c r="XAR9" s="509"/>
      <c r="XAS9" s="508" t="s">
        <v>359</v>
      </c>
      <c r="XAT9" s="482"/>
      <c r="XAU9" s="482"/>
      <c r="XAV9" s="509"/>
      <c r="XAW9" s="508" t="s">
        <v>359</v>
      </c>
      <c r="XAX9" s="482"/>
      <c r="XAY9" s="482"/>
      <c r="XAZ9" s="509"/>
      <c r="XBA9" s="508" t="s">
        <v>359</v>
      </c>
      <c r="XBB9" s="482"/>
      <c r="XBC9" s="482"/>
      <c r="XBD9" s="509"/>
      <c r="XBE9" s="508" t="s">
        <v>359</v>
      </c>
      <c r="XBF9" s="482"/>
      <c r="XBG9" s="482"/>
      <c r="XBH9" s="509"/>
      <c r="XBI9" s="508" t="s">
        <v>359</v>
      </c>
      <c r="XBJ9" s="482"/>
      <c r="XBK9" s="482"/>
      <c r="XBL9" s="509"/>
      <c r="XBM9" s="508" t="s">
        <v>359</v>
      </c>
      <c r="XBN9" s="482"/>
      <c r="XBO9" s="482"/>
      <c r="XBP9" s="509"/>
      <c r="XBQ9" s="508" t="s">
        <v>359</v>
      </c>
      <c r="XBR9" s="482"/>
      <c r="XBS9" s="482"/>
      <c r="XBT9" s="509"/>
      <c r="XBU9" s="508" t="s">
        <v>359</v>
      </c>
      <c r="XBV9" s="482"/>
      <c r="XBW9" s="482"/>
      <c r="XBX9" s="509"/>
      <c r="XBY9" s="508" t="s">
        <v>359</v>
      </c>
      <c r="XBZ9" s="482"/>
      <c r="XCA9" s="482"/>
      <c r="XCB9" s="509"/>
      <c r="XCC9" s="508" t="s">
        <v>359</v>
      </c>
      <c r="XCD9" s="482"/>
      <c r="XCE9" s="482"/>
      <c r="XCF9" s="509"/>
      <c r="XCG9" s="508" t="s">
        <v>359</v>
      </c>
      <c r="XCH9" s="482"/>
      <c r="XCI9" s="482"/>
      <c r="XCJ9" s="509"/>
      <c r="XCK9" s="508" t="s">
        <v>359</v>
      </c>
      <c r="XCL9" s="482"/>
      <c r="XCM9" s="482"/>
      <c r="XCN9" s="509"/>
      <c r="XCO9" s="508" t="s">
        <v>359</v>
      </c>
      <c r="XCP9" s="482"/>
      <c r="XCQ9" s="482"/>
      <c r="XCR9" s="509"/>
      <c r="XCS9" s="508" t="s">
        <v>359</v>
      </c>
      <c r="XCT9" s="482"/>
      <c r="XCU9" s="482"/>
      <c r="XCV9" s="509"/>
      <c r="XCW9" s="508" t="s">
        <v>359</v>
      </c>
      <c r="XCX9" s="482"/>
      <c r="XCY9" s="482"/>
      <c r="XCZ9" s="509"/>
      <c r="XDA9" s="508" t="s">
        <v>359</v>
      </c>
      <c r="XDB9" s="482"/>
      <c r="XDC9" s="482"/>
      <c r="XDD9" s="509"/>
      <c r="XDE9" s="508" t="s">
        <v>359</v>
      </c>
      <c r="XDF9" s="482"/>
      <c r="XDG9" s="482"/>
      <c r="XDH9" s="509"/>
      <c r="XDI9" s="508" t="s">
        <v>359</v>
      </c>
      <c r="XDJ9" s="482"/>
      <c r="XDK9" s="482"/>
      <c r="XDL9" s="509"/>
      <c r="XDM9" s="508" t="s">
        <v>359</v>
      </c>
      <c r="XDN9" s="482"/>
      <c r="XDO9" s="482"/>
      <c r="XDP9" s="509"/>
      <c r="XDQ9" s="508" t="s">
        <v>359</v>
      </c>
      <c r="XDR9" s="482"/>
      <c r="XDS9" s="482"/>
      <c r="XDT9" s="509"/>
      <c r="XDU9" s="508" t="s">
        <v>359</v>
      </c>
      <c r="XDV9" s="482"/>
      <c r="XDW9" s="482"/>
      <c r="XDX9" s="509"/>
      <c r="XDY9" s="508" t="s">
        <v>359</v>
      </c>
      <c r="XDZ9" s="482"/>
      <c r="XEA9" s="482"/>
      <c r="XEB9" s="509"/>
      <c r="XEC9" s="508" t="s">
        <v>359</v>
      </c>
      <c r="XED9" s="482"/>
      <c r="XEE9" s="482"/>
      <c r="XEF9" s="509"/>
      <c r="XEG9" s="508" t="s">
        <v>359</v>
      </c>
      <c r="XEH9" s="482"/>
      <c r="XEI9" s="482"/>
      <c r="XEJ9" s="509"/>
      <c r="XEK9" s="508" t="s">
        <v>359</v>
      </c>
      <c r="XEL9" s="482"/>
      <c r="XEM9" s="482"/>
      <c r="XEN9" s="509"/>
      <c r="XEO9" s="508" t="s">
        <v>359</v>
      </c>
      <c r="XEP9" s="482"/>
      <c r="XEQ9" s="482"/>
      <c r="XER9" s="509"/>
      <c r="XES9" s="508" t="s">
        <v>359</v>
      </c>
      <c r="XET9" s="482"/>
      <c r="XEU9" s="482"/>
      <c r="XEV9" s="509"/>
      <c r="XEW9" s="508" t="s">
        <v>359</v>
      </c>
      <c r="XEX9" s="482"/>
      <c r="XEY9" s="482"/>
      <c r="XEZ9" s="509"/>
      <c r="XFA9" s="508" t="s">
        <v>359</v>
      </c>
      <c r="XFB9" s="482"/>
      <c r="XFC9" s="482"/>
      <c r="XFD9" s="509"/>
    </row>
    <row r="10" spans="1:16384" ht="48" customHeight="1" x14ac:dyDescent="0.3">
      <c r="A10" s="504" t="s">
        <v>360</v>
      </c>
      <c r="B10" s="482"/>
      <c r="C10" s="482"/>
      <c r="D10" s="483"/>
    </row>
    <row r="11" spans="1:16384" ht="46.2" customHeight="1" x14ac:dyDescent="0.3">
      <c r="A11" s="504" t="s">
        <v>361</v>
      </c>
      <c r="B11" s="482"/>
      <c r="C11" s="482"/>
      <c r="D11" s="483"/>
    </row>
    <row r="12" spans="1:16384" ht="60" customHeight="1" x14ac:dyDescent="0.3">
      <c r="A12" s="504" t="s">
        <v>1108</v>
      </c>
      <c r="B12" s="482"/>
      <c r="C12" s="482"/>
      <c r="D12" s="483"/>
    </row>
    <row r="13" spans="1:16384" ht="45.6" customHeight="1" x14ac:dyDescent="0.3">
      <c r="A13" s="504" t="s">
        <v>362</v>
      </c>
      <c r="B13" s="482"/>
      <c r="C13" s="482"/>
      <c r="D13" s="483"/>
    </row>
    <row r="14" spans="1:16384" ht="34.200000000000003" customHeight="1" x14ac:dyDescent="0.3">
      <c r="A14" s="505" t="s">
        <v>363</v>
      </c>
      <c r="B14" s="506"/>
      <c r="C14" s="506"/>
      <c r="D14" s="507"/>
      <c r="E14" s="98"/>
      <c r="F14" s="99"/>
      <c r="G14" s="99"/>
      <c r="H14" s="99"/>
      <c r="I14" s="503"/>
      <c r="J14" s="503"/>
      <c r="K14" s="503"/>
      <c r="L14" s="503"/>
      <c r="M14" s="503"/>
      <c r="N14" s="503"/>
      <c r="O14" s="503"/>
      <c r="P14" s="503"/>
      <c r="Q14" s="503"/>
      <c r="R14" s="503"/>
      <c r="S14" s="503"/>
      <c r="T14" s="503"/>
      <c r="U14" s="503"/>
      <c r="V14" s="503"/>
      <c r="W14" s="503"/>
      <c r="X14" s="503"/>
      <c r="Y14" s="503"/>
      <c r="Z14" s="503"/>
      <c r="AA14" s="503"/>
      <c r="AB14" s="503"/>
      <c r="AC14" s="503"/>
      <c r="AD14" s="503"/>
      <c r="AE14" s="503"/>
      <c r="AF14" s="503"/>
      <c r="AG14" s="503"/>
      <c r="AH14" s="503"/>
      <c r="AI14" s="503"/>
      <c r="AJ14" s="503"/>
      <c r="AK14" s="503"/>
      <c r="AL14" s="503"/>
      <c r="AM14" s="503"/>
      <c r="AN14" s="503"/>
      <c r="AO14" s="503"/>
      <c r="AP14" s="503"/>
      <c r="AQ14" s="503"/>
      <c r="AR14" s="503"/>
      <c r="AS14" s="503"/>
      <c r="AT14" s="503"/>
      <c r="AU14" s="503"/>
      <c r="AV14" s="503"/>
      <c r="AW14" s="503"/>
      <c r="AX14" s="503"/>
      <c r="AY14" s="503"/>
      <c r="AZ14" s="503"/>
      <c r="BA14" s="503"/>
      <c r="BB14" s="503"/>
      <c r="BC14" s="503"/>
      <c r="BD14" s="503"/>
      <c r="BE14" s="503"/>
      <c r="BF14" s="503"/>
      <c r="BG14" s="503"/>
      <c r="BH14" s="503"/>
      <c r="BI14" s="503"/>
      <c r="BJ14" s="503"/>
      <c r="BK14" s="503"/>
      <c r="BL14" s="503"/>
      <c r="BM14" s="503"/>
      <c r="BN14" s="503"/>
      <c r="BO14" s="503"/>
      <c r="BP14" s="503"/>
      <c r="BQ14" s="503"/>
      <c r="BR14" s="503"/>
      <c r="BS14" s="503"/>
      <c r="BT14" s="503"/>
      <c r="BU14" s="503"/>
      <c r="BV14" s="503"/>
      <c r="BW14" s="503"/>
      <c r="BX14" s="503"/>
      <c r="BY14" s="503"/>
      <c r="BZ14" s="503"/>
      <c r="CA14" s="503"/>
      <c r="CB14" s="503"/>
      <c r="CC14" s="503"/>
      <c r="CD14" s="503"/>
      <c r="CE14" s="503"/>
      <c r="CF14" s="503"/>
      <c r="CG14" s="503"/>
      <c r="CH14" s="503"/>
      <c r="CI14" s="503"/>
      <c r="CJ14" s="503"/>
      <c r="CK14" s="503"/>
      <c r="CL14" s="503"/>
      <c r="CM14" s="503"/>
      <c r="CN14" s="503"/>
      <c r="CO14" s="503"/>
      <c r="CP14" s="503"/>
      <c r="CQ14" s="503"/>
      <c r="CR14" s="503"/>
      <c r="CS14" s="503"/>
      <c r="CT14" s="503"/>
      <c r="CU14" s="503"/>
      <c r="CV14" s="503"/>
      <c r="CW14" s="503"/>
      <c r="CX14" s="503"/>
      <c r="CY14" s="503"/>
      <c r="CZ14" s="503"/>
      <c r="DA14" s="503"/>
      <c r="DB14" s="503"/>
      <c r="DC14" s="503"/>
      <c r="DD14" s="503"/>
      <c r="DE14" s="503"/>
      <c r="DF14" s="503"/>
      <c r="DG14" s="503"/>
      <c r="DH14" s="503"/>
      <c r="DI14" s="503"/>
      <c r="DJ14" s="503"/>
      <c r="DK14" s="503"/>
      <c r="DL14" s="503"/>
      <c r="DM14" s="503"/>
      <c r="DN14" s="503"/>
      <c r="DO14" s="503"/>
      <c r="DP14" s="503"/>
      <c r="DQ14" s="503"/>
      <c r="DR14" s="503"/>
      <c r="DS14" s="503"/>
      <c r="DT14" s="503"/>
      <c r="DU14" s="503"/>
      <c r="DV14" s="503"/>
      <c r="DW14" s="503"/>
      <c r="DX14" s="503"/>
      <c r="DY14" s="503"/>
      <c r="DZ14" s="503"/>
      <c r="EA14" s="503"/>
      <c r="EB14" s="503"/>
      <c r="EC14" s="503"/>
      <c r="ED14" s="503"/>
      <c r="EE14" s="503"/>
      <c r="EF14" s="503"/>
      <c r="EG14" s="503"/>
      <c r="EH14" s="503"/>
      <c r="EI14" s="503"/>
      <c r="EJ14" s="503"/>
      <c r="EK14" s="503"/>
      <c r="EL14" s="503"/>
      <c r="EM14" s="503"/>
      <c r="EN14" s="503"/>
      <c r="EO14" s="503"/>
      <c r="EP14" s="503"/>
      <c r="EQ14" s="503"/>
      <c r="ER14" s="503"/>
      <c r="ES14" s="503"/>
      <c r="ET14" s="503"/>
      <c r="EU14" s="503"/>
      <c r="EV14" s="503"/>
      <c r="EW14" s="503"/>
      <c r="EX14" s="503"/>
      <c r="EY14" s="503"/>
      <c r="EZ14" s="503"/>
      <c r="FA14" s="503"/>
      <c r="FB14" s="503"/>
      <c r="FC14" s="503"/>
      <c r="FD14" s="503"/>
      <c r="FE14" s="503"/>
      <c r="FF14" s="503"/>
      <c r="FG14" s="503"/>
      <c r="FH14" s="503"/>
      <c r="FI14" s="503"/>
      <c r="FJ14" s="503"/>
      <c r="FK14" s="503"/>
      <c r="FL14" s="503"/>
      <c r="FM14" s="503"/>
      <c r="FN14" s="503"/>
      <c r="FO14" s="503"/>
      <c r="FP14" s="503"/>
      <c r="FQ14" s="503"/>
      <c r="FR14" s="503"/>
      <c r="FS14" s="503"/>
      <c r="FT14" s="503"/>
      <c r="FU14" s="503"/>
      <c r="FV14" s="503"/>
      <c r="FW14" s="503"/>
      <c r="FX14" s="503"/>
      <c r="FY14" s="503"/>
      <c r="FZ14" s="503"/>
      <c r="GA14" s="503"/>
      <c r="GB14" s="503"/>
      <c r="GC14" s="503"/>
      <c r="GD14" s="503"/>
      <c r="GE14" s="503"/>
      <c r="GF14" s="503"/>
      <c r="GG14" s="503"/>
      <c r="GH14" s="503"/>
      <c r="GI14" s="503"/>
      <c r="GJ14" s="503"/>
      <c r="GK14" s="503"/>
      <c r="GL14" s="503"/>
      <c r="GM14" s="503"/>
      <c r="GN14" s="503"/>
      <c r="GO14" s="503"/>
      <c r="GP14" s="503"/>
      <c r="GQ14" s="503"/>
      <c r="GR14" s="503"/>
      <c r="GS14" s="503"/>
      <c r="GT14" s="503"/>
      <c r="GU14" s="503"/>
      <c r="GV14" s="503"/>
      <c r="GW14" s="503"/>
      <c r="GX14" s="503"/>
      <c r="GY14" s="503"/>
      <c r="GZ14" s="503"/>
      <c r="HA14" s="503"/>
      <c r="HB14" s="503"/>
      <c r="HC14" s="503"/>
      <c r="HD14" s="503"/>
      <c r="HE14" s="503"/>
      <c r="HF14" s="503"/>
      <c r="HG14" s="503"/>
      <c r="HH14" s="503"/>
      <c r="HI14" s="503"/>
      <c r="HJ14" s="503"/>
      <c r="HK14" s="503"/>
      <c r="HL14" s="503"/>
      <c r="HM14" s="503"/>
      <c r="HN14" s="503"/>
      <c r="HO14" s="503"/>
      <c r="HP14" s="503"/>
      <c r="HQ14" s="503"/>
      <c r="HR14" s="503"/>
      <c r="HS14" s="503"/>
      <c r="HT14" s="503"/>
      <c r="HU14" s="503"/>
      <c r="HV14" s="503"/>
      <c r="HW14" s="503"/>
      <c r="HX14" s="503"/>
      <c r="HY14" s="503"/>
      <c r="HZ14" s="503"/>
      <c r="IA14" s="503"/>
      <c r="IB14" s="503"/>
      <c r="IC14" s="503"/>
      <c r="ID14" s="503"/>
      <c r="IE14" s="503"/>
      <c r="IF14" s="503"/>
      <c r="IG14" s="503"/>
      <c r="IH14" s="503"/>
      <c r="II14" s="503"/>
      <c r="IJ14" s="503"/>
      <c r="IK14" s="503"/>
      <c r="IL14" s="503"/>
      <c r="IM14" s="503"/>
      <c r="IN14" s="503"/>
      <c r="IO14" s="503"/>
      <c r="IP14" s="503"/>
      <c r="IQ14" s="503"/>
      <c r="IR14" s="503"/>
      <c r="IS14" s="503"/>
      <c r="IT14" s="503"/>
      <c r="IU14" s="503"/>
      <c r="IV14" s="503"/>
      <c r="IW14" s="503"/>
      <c r="IX14" s="503"/>
      <c r="IY14" s="503"/>
      <c r="IZ14" s="503"/>
      <c r="JA14" s="503"/>
      <c r="JB14" s="503"/>
      <c r="JC14" s="503"/>
      <c r="JD14" s="503"/>
      <c r="JE14" s="503"/>
      <c r="JF14" s="503"/>
      <c r="JG14" s="503"/>
      <c r="JH14" s="503"/>
      <c r="JI14" s="503"/>
      <c r="JJ14" s="503"/>
      <c r="JK14" s="503"/>
      <c r="JL14" s="503"/>
      <c r="JM14" s="503"/>
      <c r="JN14" s="503"/>
      <c r="JO14" s="503"/>
      <c r="JP14" s="503"/>
      <c r="JQ14" s="503"/>
      <c r="JR14" s="503"/>
      <c r="JS14" s="503"/>
      <c r="JT14" s="503"/>
      <c r="JU14" s="503"/>
      <c r="JV14" s="503"/>
      <c r="JW14" s="503"/>
      <c r="JX14" s="503"/>
      <c r="JY14" s="503"/>
      <c r="JZ14" s="503"/>
      <c r="KA14" s="503"/>
      <c r="KB14" s="503"/>
      <c r="KC14" s="503"/>
      <c r="KD14" s="503"/>
      <c r="KE14" s="503"/>
      <c r="KF14" s="503"/>
      <c r="KG14" s="503"/>
      <c r="KH14" s="503"/>
      <c r="KI14" s="503"/>
      <c r="KJ14" s="503"/>
      <c r="KK14" s="503"/>
      <c r="KL14" s="503"/>
      <c r="KM14" s="503"/>
      <c r="KN14" s="503"/>
      <c r="KO14" s="503"/>
      <c r="KP14" s="503"/>
      <c r="KQ14" s="503"/>
      <c r="KR14" s="503"/>
      <c r="KS14" s="503"/>
      <c r="KT14" s="503"/>
      <c r="KU14" s="503"/>
      <c r="KV14" s="503"/>
      <c r="KW14" s="503"/>
      <c r="KX14" s="503"/>
      <c r="KY14" s="503"/>
      <c r="KZ14" s="503"/>
      <c r="LA14" s="503"/>
      <c r="LB14" s="503"/>
      <c r="LC14" s="503"/>
      <c r="LD14" s="503"/>
      <c r="LE14" s="503"/>
      <c r="LF14" s="503"/>
      <c r="LG14" s="503"/>
      <c r="LH14" s="503"/>
      <c r="LI14" s="503"/>
      <c r="LJ14" s="503"/>
      <c r="LK14" s="503"/>
      <c r="LL14" s="503"/>
      <c r="LM14" s="503"/>
      <c r="LN14" s="503"/>
      <c r="LO14" s="503"/>
      <c r="LP14" s="503"/>
      <c r="LQ14" s="503"/>
      <c r="LR14" s="503"/>
      <c r="LS14" s="503"/>
      <c r="LT14" s="503"/>
      <c r="LU14" s="503"/>
      <c r="LV14" s="503"/>
      <c r="LW14" s="503"/>
      <c r="LX14" s="503"/>
      <c r="LY14" s="503"/>
      <c r="LZ14" s="503"/>
      <c r="MA14" s="503"/>
      <c r="MB14" s="503"/>
      <c r="MC14" s="503"/>
      <c r="MD14" s="503"/>
      <c r="ME14" s="503"/>
      <c r="MF14" s="503"/>
      <c r="MG14" s="503"/>
      <c r="MH14" s="503"/>
      <c r="MI14" s="503"/>
      <c r="MJ14" s="503"/>
      <c r="MK14" s="503"/>
      <c r="ML14" s="503"/>
      <c r="MM14" s="503"/>
      <c r="MN14" s="503"/>
      <c r="MO14" s="503"/>
      <c r="MP14" s="503"/>
      <c r="MQ14" s="503"/>
      <c r="MR14" s="503"/>
      <c r="MS14" s="503"/>
      <c r="MT14" s="503"/>
      <c r="MU14" s="503"/>
      <c r="MV14" s="503"/>
      <c r="MW14" s="503"/>
      <c r="MX14" s="503"/>
      <c r="MY14" s="503"/>
      <c r="MZ14" s="503"/>
      <c r="NA14" s="503"/>
      <c r="NB14" s="503"/>
      <c r="NC14" s="503"/>
      <c r="ND14" s="503"/>
      <c r="NE14" s="503"/>
      <c r="NF14" s="503"/>
      <c r="NG14" s="503"/>
      <c r="NH14" s="503"/>
      <c r="NI14" s="503"/>
      <c r="NJ14" s="503"/>
      <c r="NK14" s="503"/>
      <c r="NL14" s="503"/>
      <c r="NM14" s="503"/>
      <c r="NN14" s="503"/>
      <c r="NO14" s="503"/>
      <c r="NP14" s="503"/>
      <c r="NQ14" s="503"/>
      <c r="NR14" s="503"/>
      <c r="NS14" s="503"/>
      <c r="NT14" s="503"/>
      <c r="NU14" s="503"/>
      <c r="NV14" s="503"/>
      <c r="NW14" s="503"/>
      <c r="NX14" s="503"/>
      <c r="NY14" s="503"/>
      <c r="NZ14" s="503"/>
      <c r="OA14" s="503"/>
      <c r="OB14" s="503"/>
      <c r="OC14" s="503"/>
      <c r="OD14" s="503"/>
      <c r="OE14" s="503"/>
      <c r="OF14" s="503"/>
      <c r="OG14" s="503"/>
      <c r="OH14" s="503"/>
      <c r="OI14" s="503"/>
      <c r="OJ14" s="503"/>
      <c r="OK14" s="503"/>
      <c r="OL14" s="503"/>
      <c r="OM14" s="503"/>
      <c r="ON14" s="503"/>
      <c r="OO14" s="503"/>
      <c r="OP14" s="503"/>
      <c r="OQ14" s="503"/>
      <c r="OR14" s="503"/>
      <c r="OS14" s="503"/>
      <c r="OT14" s="503"/>
      <c r="OU14" s="503"/>
      <c r="OV14" s="503"/>
      <c r="OW14" s="503"/>
      <c r="OX14" s="503"/>
      <c r="OY14" s="503"/>
      <c r="OZ14" s="503"/>
      <c r="PA14" s="503"/>
      <c r="PB14" s="503"/>
      <c r="PC14" s="503"/>
      <c r="PD14" s="503"/>
      <c r="PE14" s="503"/>
      <c r="PF14" s="503"/>
      <c r="PG14" s="503"/>
      <c r="PH14" s="503"/>
      <c r="PI14" s="503"/>
      <c r="PJ14" s="503"/>
      <c r="PK14" s="503"/>
      <c r="PL14" s="503"/>
      <c r="PM14" s="503"/>
      <c r="PN14" s="503"/>
      <c r="PO14" s="503"/>
      <c r="PP14" s="503"/>
      <c r="PQ14" s="503"/>
      <c r="PR14" s="503"/>
      <c r="PS14" s="503"/>
      <c r="PT14" s="503"/>
      <c r="PU14" s="503"/>
      <c r="PV14" s="503"/>
      <c r="PW14" s="503"/>
      <c r="PX14" s="503"/>
      <c r="PY14" s="503"/>
      <c r="PZ14" s="503"/>
      <c r="QA14" s="503"/>
      <c r="QB14" s="503"/>
      <c r="QC14" s="503"/>
      <c r="QD14" s="503"/>
      <c r="QE14" s="503"/>
      <c r="QF14" s="503"/>
      <c r="QG14" s="503"/>
      <c r="QH14" s="503"/>
      <c r="QI14" s="503"/>
      <c r="QJ14" s="503"/>
      <c r="QK14" s="503"/>
      <c r="QL14" s="503"/>
      <c r="QM14" s="503"/>
      <c r="QN14" s="503"/>
      <c r="QO14" s="503"/>
      <c r="QP14" s="503"/>
      <c r="QQ14" s="503"/>
      <c r="QR14" s="503"/>
      <c r="QS14" s="503"/>
      <c r="QT14" s="503"/>
      <c r="QU14" s="503"/>
      <c r="QV14" s="503"/>
      <c r="QW14" s="503"/>
      <c r="QX14" s="503"/>
      <c r="QY14" s="503"/>
      <c r="QZ14" s="503"/>
      <c r="RA14" s="503"/>
      <c r="RB14" s="503"/>
      <c r="RC14" s="503"/>
      <c r="RD14" s="503"/>
      <c r="RE14" s="503"/>
      <c r="RF14" s="503"/>
      <c r="RG14" s="503"/>
      <c r="RH14" s="503"/>
      <c r="RI14" s="503"/>
      <c r="RJ14" s="503"/>
      <c r="RK14" s="503"/>
      <c r="RL14" s="503"/>
      <c r="RM14" s="503"/>
      <c r="RN14" s="503"/>
      <c r="RO14" s="503"/>
      <c r="RP14" s="503"/>
      <c r="RQ14" s="503"/>
      <c r="RR14" s="503"/>
      <c r="RS14" s="503"/>
      <c r="RT14" s="503"/>
      <c r="RU14" s="503"/>
      <c r="RV14" s="503"/>
      <c r="RW14" s="503"/>
      <c r="RX14" s="503"/>
      <c r="RY14" s="503"/>
      <c r="RZ14" s="503"/>
      <c r="SA14" s="503"/>
      <c r="SB14" s="503"/>
      <c r="SC14" s="503"/>
      <c r="SD14" s="503"/>
      <c r="SE14" s="503"/>
      <c r="SF14" s="503"/>
      <c r="SG14" s="503"/>
      <c r="SH14" s="503"/>
      <c r="SI14" s="503"/>
      <c r="SJ14" s="503"/>
      <c r="SK14" s="503"/>
      <c r="SL14" s="503"/>
      <c r="SM14" s="503"/>
      <c r="SN14" s="503"/>
      <c r="SO14" s="503"/>
      <c r="SP14" s="503"/>
      <c r="SQ14" s="503"/>
      <c r="SR14" s="503"/>
      <c r="SS14" s="503"/>
      <c r="ST14" s="503"/>
      <c r="SU14" s="503"/>
      <c r="SV14" s="503"/>
      <c r="SW14" s="503"/>
      <c r="SX14" s="503"/>
      <c r="SY14" s="503"/>
      <c r="SZ14" s="503"/>
      <c r="TA14" s="503"/>
      <c r="TB14" s="503"/>
      <c r="TC14" s="503"/>
      <c r="TD14" s="503"/>
      <c r="TE14" s="503"/>
      <c r="TF14" s="503"/>
      <c r="TG14" s="503"/>
      <c r="TH14" s="503"/>
      <c r="TI14" s="503"/>
      <c r="TJ14" s="503"/>
      <c r="TK14" s="503"/>
      <c r="TL14" s="503"/>
      <c r="TM14" s="503"/>
      <c r="TN14" s="503"/>
      <c r="TO14" s="503"/>
      <c r="TP14" s="503"/>
      <c r="TQ14" s="503"/>
      <c r="TR14" s="503"/>
      <c r="TS14" s="503"/>
      <c r="TT14" s="503"/>
      <c r="TU14" s="503"/>
      <c r="TV14" s="503"/>
      <c r="TW14" s="503"/>
      <c r="TX14" s="503"/>
      <c r="TY14" s="503"/>
      <c r="TZ14" s="503"/>
      <c r="UA14" s="503"/>
      <c r="UB14" s="503"/>
      <c r="UC14" s="503"/>
      <c r="UD14" s="503"/>
      <c r="UE14" s="503"/>
      <c r="UF14" s="503"/>
      <c r="UG14" s="503"/>
      <c r="UH14" s="503"/>
      <c r="UI14" s="503"/>
      <c r="UJ14" s="503"/>
      <c r="UK14" s="503"/>
      <c r="UL14" s="503"/>
      <c r="UM14" s="503"/>
      <c r="UN14" s="503"/>
      <c r="UO14" s="503"/>
      <c r="UP14" s="503"/>
      <c r="UQ14" s="503"/>
      <c r="UR14" s="503"/>
      <c r="US14" s="503"/>
      <c r="UT14" s="503"/>
      <c r="UU14" s="503"/>
      <c r="UV14" s="503"/>
      <c r="UW14" s="503"/>
      <c r="UX14" s="503"/>
      <c r="UY14" s="503"/>
      <c r="UZ14" s="503"/>
      <c r="VA14" s="503"/>
      <c r="VB14" s="503"/>
      <c r="VC14" s="503"/>
      <c r="VD14" s="503"/>
      <c r="VE14" s="503"/>
      <c r="VF14" s="503"/>
      <c r="VG14" s="503"/>
      <c r="VH14" s="503"/>
      <c r="VI14" s="503"/>
      <c r="VJ14" s="503"/>
      <c r="VK14" s="503"/>
      <c r="VL14" s="503"/>
      <c r="VM14" s="503"/>
      <c r="VN14" s="503"/>
      <c r="VO14" s="503"/>
      <c r="VP14" s="503"/>
      <c r="VQ14" s="503"/>
      <c r="VR14" s="503"/>
      <c r="VS14" s="503"/>
      <c r="VT14" s="503"/>
      <c r="VU14" s="503"/>
      <c r="VV14" s="503"/>
      <c r="VW14" s="503"/>
      <c r="VX14" s="503"/>
      <c r="VY14" s="503"/>
      <c r="VZ14" s="503"/>
      <c r="WA14" s="503"/>
      <c r="WB14" s="503"/>
      <c r="WC14" s="503"/>
      <c r="WD14" s="503"/>
      <c r="WE14" s="503"/>
      <c r="WF14" s="503"/>
      <c r="WG14" s="503"/>
      <c r="WH14" s="503"/>
      <c r="WI14" s="503"/>
      <c r="WJ14" s="503"/>
      <c r="WK14" s="503"/>
      <c r="WL14" s="503"/>
      <c r="WM14" s="503"/>
      <c r="WN14" s="503"/>
      <c r="WO14" s="503"/>
      <c r="WP14" s="503"/>
      <c r="WQ14" s="503"/>
      <c r="WR14" s="503"/>
      <c r="WS14" s="503"/>
      <c r="WT14" s="503"/>
      <c r="WU14" s="503"/>
      <c r="WV14" s="503"/>
      <c r="WW14" s="503"/>
      <c r="WX14" s="503"/>
      <c r="WY14" s="503"/>
      <c r="WZ14" s="503"/>
      <c r="XA14" s="503"/>
      <c r="XB14" s="503"/>
      <c r="XC14" s="503"/>
      <c r="XD14" s="503"/>
      <c r="XE14" s="503"/>
      <c r="XF14" s="503"/>
      <c r="XG14" s="503"/>
      <c r="XH14" s="503"/>
      <c r="XI14" s="503"/>
      <c r="XJ14" s="503"/>
      <c r="XK14" s="503"/>
      <c r="XL14" s="503"/>
      <c r="XM14" s="503"/>
      <c r="XN14" s="503"/>
      <c r="XO14" s="503"/>
      <c r="XP14" s="503"/>
      <c r="XQ14" s="503"/>
      <c r="XR14" s="503"/>
      <c r="XS14" s="503"/>
      <c r="XT14" s="503"/>
      <c r="XU14" s="503"/>
      <c r="XV14" s="503"/>
      <c r="XW14" s="503"/>
      <c r="XX14" s="503"/>
      <c r="XY14" s="503"/>
      <c r="XZ14" s="503"/>
      <c r="YA14" s="503"/>
      <c r="YB14" s="503"/>
      <c r="YC14" s="503"/>
      <c r="YD14" s="503"/>
      <c r="YE14" s="503"/>
      <c r="YF14" s="503"/>
      <c r="YG14" s="503"/>
      <c r="YH14" s="503"/>
      <c r="YI14" s="503"/>
      <c r="YJ14" s="503"/>
      <c r="YK14" s="503"/>
      <c r="YL14" s="503"/>
      <c r="YM14" s="503"/>
      <c r="YN14" s="503"/>
      <c r="YO14" s="503"/>
      <c r="YP14" s="503"/>
      <c r="YQ14" s="503"/>
      <c r="YR14" s="503"/>
      <c r="YS14" s="503"/>
      <c r="YT14" s="503"/>
      <c r="YU14" s="503"/>
      <c r="YV14" s="503"/>
      <c r="YW14" s="503"/>
      <c r="YX14" s="503"/>
      <c r="YY14" s="503"/>
      <c r="YZ14" s="503"/>
      <c r="ZA14" s="503"/>
      <c r="ZB14" s="503"/>
      <c r="ZC14" s="503"/>
      <c r="ZD14" s="503"/>
      <c r="ZE14" s="503"/>
      <c r="ZF14" s="503"/>
      <c r="ZG14" s="503"/>
      <c r="ZH14" s="503"/>
      <c r="ZI14" s="503"/>
      <c r="ZJ14" s="503"/>
      <c r="ZK14" s="503"/>
      <c r="ZL14" s="503"/>
      <c r="ZM14" s="503"/>
      <c r="ZN14" s="503"/>
      <c r="ZO14" s="503"/>
      <c r="ZP14" s="503"/>
      <c r="ZQ14" s="503"/>
      <c r="ZR14" s="503"/>
      <c r="ZS14" s="503"/>
      <c r="ZT14" s="503"/>
      <c r="ZU14" s="503"/>
      <c r="ZV14" s="503"/>
      <c r="ZW14" s="503"/>
      <c r="ZX14" s="503"/>
      <c r="ZY14" s="503"/>
      <c r="ZZ14" s="503"/>
      <c r="AAA14" s="503"/>
      <c r="AAB14" s="503"/>
      <c r="AAC14" s="503"/>
      <c r="AAD14" s="503"/>
      <c r="AAE14" s="503"/>
      <c r="AAF14" s="503"/>
      <c r="AAG14" s="503"/>
      <c r="AAH14" s="503"/>
      <c r="AAI14" s="503"/>
      <c r="AAJ14" s="503"/>
      <c r="AAK14" s="503"/>
      <c r="AAL14" s="503"/>
      <c r="AAM14" s="503"/>
      <c r="AAN14" s="503"/>
      <c r="AAO14" s="503"/>
      <c r="AAP14" s="503"/>
      <c r="AAQ14" s="503"/>
      <c r="AAR14" s="503"/>
      <c r="AAS14" s="503"/>
      <c r="AAT14" s="503"/>
      <c r="AAU14" s="503"/>
      <c r="AAV14" s="503"/>
      <c r="AAW14" s="503"/>
      <c r="AAX14" s="503"/>
      <c r="AAY14" s="503"/>
      <c r="AAZ14" s="503"/>
      <c r="ABA14" s="503"/>
      <c r="ABB14" s="503"/>
      <c r="ABC14" s="503"/>
      <c r="ABD14" s="503"/>
      <c r="ABE14" s="503"/>
      <c r="ABF14" s="503"/>
      <c r="ABG14" s="503"/>
      <c r="ABH14" s="503"/>
      <c r="ABI14" s="503"/>
      <c r="ABJ14" s="503"/>
      <c r="ABK14" s="503"/>
      <c r="ABL14" s="503"/>
      <c r="ABM14" s="503"/>
      <c r="ABN14" s="503"/>
      <c r="ABO14" s="503"/>
      <c r="ABP14" s="503"/>
      <c r="ABQ14" s="503"/>
      <c r="ABR14" s="503"/>
      <c r="ABS14" s="503"/>
      <c r="ABT14" s="503"/>
      <c r="ABU14" s="503"/>
      <c r="ABV14" s="503"/>
      <c r="ABW14" s="503"/>
      <c r="ABX14" s="503"/>
      <c r="ABY14" s="503"/>
      <c r="ABZ14" s="503"/>
      <c r="ACA14" s="503"/>
      <c r="ACB14" s="503"/>
      <c r="ACC14" s="503"/>
      <c r="ACD14" s="503"/>
      <c r="ACE14" s="503"/>
      <c r="ACF14" s="503"/>
      <c r="ACG14" s="503"/>
      <c r="ACH14" s="503"/>
      <c r="ACI14" s="503"/>
      <c r="ACJ14" s="503"/>
      <c r="ACK14" s="503"/>
      <c r="ACL14" s="503"/>
      <c r="ACM14" s="503"/>
      <c r="ACN14" s="503"/>
      <c r="ACO14" s="503"/>
      <c r="ACP14" s="503"/>
      <c r="ACQ14" s="503"/>
      <c r="ACR14" s="503"/>
      <c r="ACS14" s="503"/>
      <c r="ACT14" s="503"/>
      <c r="ACU14" s="503"/>
      <c r="ACV14" s="503"/>
      <c r="ACW14" s="503"/>
      <c r="ACX14" s="503"/>
      <c r="ACY14" s="503"/>
      <c r="ACZ14" s="503"/>
      <c r="ADA14" s="503"/>
      <c r="ADB14" s="503"/>
      <c r="ADC14" s="503"/>
      <c r="ADD14" s="503"/>
      <c r="ADE14" s="503"/>
      <c r="ADF14" s="503"/>
      <c r="ADG14" s="503"/>
      <c r="ADH14" s="503"/>
      <c r="ADI14" s="503"/>
      <c r="ADJ14" s="503"/>
      <c r="ADK14" s="503"/>
      <c r="ADL14" s="503"/>
      <c r="ADM14" s="503"/>
      <c r="ADN14" s="503"/>
      <c r="ADO14" s="503"/>
      <c r="ADP14" s="503"/>
      <c r="ADQ14" s="503"/>
      <c r="ADR14" s="503"/>
      <c r="ADS14" s="503"/>
      <c r="ADT14" s="503"/>
      <c r="ADU14" s="503"/>
      <c r="ADV14" s="503"/>
      <c r="ADW14" s="503"/>
      <c r="ADX14" s="503"/>
      <c r="ADY14" s="503"/>
      <c r="ADZ14" s="503"/>
      <c r="AEA14" s="503"/>
      <c r="AEB14" s="503"/>
      <c r="AEC14" s="503"/>
      <c r="AED14" s="503"/>
      <c r="AEE14" s="503"/>
      <c r="AEF14" s="503"/>
      <c r="AEG14" s="503"/>
      <c r="AEH14" s="503"/>
      <c r="AEI14" s="503"/>
      <c r="AEJ14" s="503"/>
      <c r="AEK14" s="503"/>
      <c r="AEL14" s="503"/>
      <c r="AEM14" s="503"/>
      <c r="AEN14" s="503"/>
      <c r="AEO14" s="503"/>
      <c r="AEP14" s="503"/>
      <c r="AEQ14" s="503"/>
      <c r="AER14" s="503"/>
      <c r="AES14" s="503"/>
      <c r="AET14" s="503"/>
      <c r="AEU14" s="503"/>
      <c r="AEV14" s="503"/>
      <c r="AEW14" s="503"/>
      <c r="AEX14" s="503"/>
      <c r="AEY14" s="503"/>
      <c r="AEZ14" s="503"/>
      <c r="AFA14" s="503"/>
      <c r="AFB14" s="503"/>
      <c r="AFC14" s="503"/>
      <c r="AFD14" s="503"/>
      <c r="AFE14" s="503"/>
      <c r="AFF14" s="503"/>
      <c r="AFG14" s="503"/>
      <c r="AFH14" s="503"/>
      <c r="AFI14" s="503"/>
      <c r="AFJ14" s="503"/>
      <c r="AFK14" s="503"/>
      <c r="AFL14" s="503"/>
      <c r="AFM14" s="503"/>
      <c r="AFN14" s="503"/>
      <c r="AFO14" s="503"/>
      <c r="AFP14" s="503"/>
      <c r="AFQ14" s="503"/>
      <c r="AFR14" s="503"/>
      <c r="AFS14" s="503"/>
      <c r="AFT14" s="503"/>
      <c r="AFU14" s="503"/>
      <c r="AFV14" s="503"/>
      <c r="AFW14" s="503"/>
      <c r="AFX14" s="503"/>
      <c r="AFY14" s="503"/>
      <c r="AFZ14" s="503"/>
      <c r="AGA14" s="503"/>
      <c r="AGB14" s="503"/>
      <c r="AGC14" s="503"/>
      <c r="AGD14" s="503"/>
      <c r="AGE14" s="503"/>
      <c r="AGF14" s="503"/>
      <c r="AGG14" s="503"/>
      <c r="AGH14" s="503"/>
      <c r="AGI14" s="503"/>
      <c r="AGJ14" s="503"/>
      <c r="AGK14" s="503"/>
      <c r="AGL14" s="503"/>
      <c r="AGM14" s="503"/>
      <c r="AGN14" s="503"/>
      <c r="AGO14" s="503"/>
      <c r="AGP14" s="503"/>
      <c r="AGQ14" s="503"/>
      <c r="AGR14" s="503"/>
      <c r="AGS14" s="503"/>
      <c r="AGT14" s="503"/>
      <c r="AGU14" s="503"/>
      <c r="AGV14" s="503"/>
      <c r="AGW14" s="503"/>
      <c r="AGX14" s="503"/>
      <c r="AGY14" s="503"/>
      <c r="AGZ14" s="503"/>
      <c r="AHA14" s="503"/>
      <c r="AHB14" s="503"/>
      <c r="AHC14" s="503"/>
      <c r="AHD14" s="503"/>
      <c r="AHE14" s="503"/>
      <c r="AHF14" s="503"/>
      <c r="AHG14" s="503"/>
      <c r="AHH14" s="503"/>
      <c r="AHI14" s="503"/>
      <c r="AHJ14" s="503"/>
      <c r="AHK14" s="503"/>
      <c r="AHL14" s="503"/>
      <c r="AHM14" s="503"/>
      <c r="AHN14" s="503"/>
      <c r="AHO14" s="503"/>
      <c r="AHP14" s="503"/>
      <c r="AHQ14" s="503"/>
      <c r="AHR14" s="503"/>
      <c r="AHS14" s="503"/>
      <c r="AHT14" s="503"/>
      <c r="AHU14" s="503"/>
      <c r="AHV14" s="503"/>
      <c r="AHW14" s="503"/>
      <c r="AHX14" s="503"/>
      <c r="AHY14" s="503"/>
      <c r="AHZ14" s="503"/>
      <c r="AIA14" s="503"/>
      <c r="AIB14" s="503"/>
      <c r="AIC14" s="503"/>
      <c r="AID14" s="503"/>
      <c r="AIE14" s="503"/>
      <c r="AIF14" s="503"/>
      <c r="AIG14" s="503"/>
      <c r="AIH14" s="503"/>
      <c r="AII14" s="503"/>
      <c r="AIJ14" s="503"/>
      <c r="AIK14" s="503"/>
      <c r="AIL14" s="503"/>
      <c r="AIM14" s="503"/>
      <c r="AIN14" s="503"/>
      <c r="AIO14" s="503"/>
      <c r="AIP14" s="503"/>
      <c r="AIQ14" s="503"/>
      <c r="AIR14" s="503"/>
      <c r="AIS14" s="503"/>
      <c r="AIT14" s="503"/>
      <c r="AIU14" s="503"/>
      <c r="AIV14" s="503"/>
      <c r="AIW14" s="503"/>
      <c r="AIX14" s="503"/>
      <c r="AIY14" s="503"/>
      <c r="AIZ14" s="503"/>
      <c r="AJA14" s="503"/>
      <c r="AJB14" s="503"/>
      <c r="AJC14" s="503"/>
      <c r="AJD14" s="503"/>
      <c r="AJE14" s="503"/>
      <c r="AJF14" s="503"/>
      <c r="AJG14" s="503"/>
      <c r="AJH14" s="503"/>
      <c r="AJI14" s="503"/>
      <c r="AJJ14" s="503"/>
      <c r="AJK14" s="503"/>
      <c r="AJL14" s="503"/>
      <c r="AJM14" s="503"/>
      <c r="AJN14" s="503"/>
      <c r="AJO14" s="503"/>
      <c r="AJP14" s="503"/>
      <c r="AJQ14" s="503"/>
      <c r="AJR14" s="503"/>
      <c r="AJS14" s="503"/>
      <c r="AJT14" s="503"/>
      <c r="AJU14" s="503"/>
      <c r="AJV14" s="503"/>
      <c r="AJW14" s="503"/>
      <c r="AJX14" s="503"/>
      <c r="AJY14" s="503"/>
      <c r="AJZ14" s="503"/>
      <c r="AKA14" s="503"/>
      <c r="AKB14" s="503"/>
      <c r="AKC14" s="503"/>
      <c r="AKD14" s="503"/>
      <c r="AKE14" s="503"/>
      <c r="AKF14" s="503"/>
      <c r="AKG14" s="503"/>
      <c r="AKH14" s="503"/>
      <c r="AKI14" s="503"/>
      <c r="AKJ14" s="503"/>
      <c r="AKK14" s="503"/>
      <c r="AKL14" s="503"/>
      <c r="AKM14" s="503"/>
      <c r="AKN14" s="503"/>
      <c r="AKO14" s="503"/>
      <c r="AKP14" s="503"/>
      <c r="AKQ14" s="503"/>
      <c r="AKR14" s="503"/>
      <c r="AKS14" s="503"/>
      <c r="AKT14" s="503"/>
      <c r="AKU14" s="503"/>
      <c r="AKV14" s="503"/>
      <c r="AKW14" s="503"/>
      <c r="AKX14" s="503"/>
      <c r="AKY14" s="503"/>
      <c r="AKZ14" s="503"/>
      <c r="ALA14" s="503"/>
      <c r="ALB14" s="503"/>
      <c r="ALC14" s="503"/>
      <c r="ALD14" s="503"/>
      <c r="ALE14" s="503"/>
      <c r="ALF14" s="503"/>
      <c r="ALG14" s="503"/>
      <c r="ALH14" s="503"/>
      <c r="ALI14" s="503"/>
      <c r="ALJ14" s="503"/>
      <c r="ALK14" s="503"/>
      <c r="ALL14" s="503"/>
      <c r="ALM14" s="503"/>
      <c r="ALN14" s="503"/>
      <c r="ALO14" s="503"/>
      <c r="ALP14" s="503"/>
      <c r="ALQ14" s="503"/>
      <c r="ALR14" s="503"/>
      <c r="ALS14" s="503"/>
      <c r="ALT14" s="503"/>
      <c r="ALU14" s="503"/>
      <c r="ALV14" s="503"/>
      <c r="ALW14" s="503"/>
      <c r="ALX14" s="503"/>
      <c r="ALY14" s="503"/>
      <c r="ALZ14" s="503"/>
      <c r="AMA14" s="503"/>
      <c r="AMB14" s="503"/>
      <c r="AMC14" s="503"/>
      <c r="AMD14" s="503"/>
      <c r="AME14" s="503"/>
      <c r="AMF14" s="503"/>
      <c r="AMG14" s="503"/>
      <c r="AMH14" s="503"/>
      <c r="AMI14" s="503"/>
      <c r="AMJ14" s="503"/>
      <c r="AMK14" s="503"/>
      <c r="AML14" s="503"/>
      <c r="AMM14" s="503"/>
      <c r="AMN14" s="503"/>
      <c r="AMO14" s="503"/>
      <c r="AMP14" s="503"/>
      <c r="AMQ14" s="503"/>
      <c r="AMR14" s="503"/>
      <c r="AMS14" s="503"/>
      <c r="AMT14" s="503"/>
      <c r="AMU14" s="503"/>
      <c r="AMV14" s="503"/>
      <c r="AMW14" s="503"/>
      <c r="AMX14" s="503"/>
      <c r="AMY14" s="503"/>
      <c r="AMZ14" s="503"/>
      <c r="ANA14" s="503"/>
      <c r="ANB14" s="503"/>
      <c r="ANC14" s="503"/>
      <c r="AND14" s="503"/>
      <c r="ANE14" s="503"/>
      <c r="ANF14" s="503"/>
      <c r="ANG14" s="503"/>
      <c r="ANH14" s="503"/>
      <c r="ANI14" s="503"/>
      <c r="ANJ14" s="503"/>
      <c r="ANK14" s="503"/>
      <c r="ANL14" s="503"/>
      <c r="ANM14" s="503"/>
      <c r="ANN14" s="503"/>
      <c r="ANO14" s="503"/>
      <c r="ANP14" s="503"/>
      <c r="ANQ14" s="503"/>
      <c r="ANR14" s="503"/>
      <c r="ANS14" s="503"/>
      <c r="ANT14" s="503"/>
      <c r="ANU14" s="503"/>
      <c r="ANV14" s="503"/>
      <c r="ANW14" s="503"/>
      <c r="ANX14" s="503"/>
      <c r="ANY14" s="503"/>
      <c r="ANZ14" s="503"/>
      <c r="AOA14" s="503"/>
      <c r="AOB14" s="503"/>
      <c r="AOC14" s="503"/>
      <c r="AOD14" s="503"/>
      <c r="AOE14" s="503"/>
      <c r="AOF14" s="503"/>
      <c r="AOG14" s="503"/>
      <c r="AOH14" s="503"/>
      <c r="AOI14" s="503"/>
      <c r="AOJ14" s="503"/>
      <c r="AOK14" s="503"/>
      <c r="AOL14" s="503"/>
      <c r="AOM14" s="503"/>
      <c r="AON14" s="503"/>
      <c r="AOO14" s="503"/>
      <c r="AOP14" s="503"/>
      <c r="AOQ14" s="503"/>
      <c r="AOR14" s="503"/>
      <c r="AOS14" s="503"/>
      <c r="AOT14" s="503"/>
      <c r="AOU14" s="503"/>
      <c r="AOV14" s="503"/>
      <c r="AOW14" s="503"/>
      <c r="AOX14" s="503"/>
      <c r="AOY14" s="503"/>
      <c r="AOZ14" s="503"/>
      <c r="APA14" s="503"/>
      <c r="APB14" s="503"/>
      <c r="APC14" s="503"/>
      <c r="APD14" s="503"/>
      <c r="APE14" s="503"/>
      <c r="APF14" s="503"/>
      <c r="APG14" s="503"/>
      <c r="APH14" s="503"/>
      <c r="API14" s="503"/>
      <c r="APJ14" s="503"/>
      <c r="APK14" s="503"/>
      <c r="APL14" s="503"/>
      <c r="APM14" s="503"/>
      <c r="APN14" s="503"/>
      <c r="APO14" s="503"/>
      <c r="APP14" s="503"/>
      <c r="APQ14" s="503"/>
      <c r="APR14" s="503"/>
      <c r="APS14" s="503"/>
      <c r="APT14" s="503"/>
      <c r="APU14" s="503"/>
      <c r="APV14" s="503"/>
      <c r="APW14" s="503"/>
      <c r="APX14" s="503"/>
      <c r="APY14" s="503"/>
      <c r="APZ14" s="503"/>
      <c r="AQA14" s="503"/>
      <c r="AQB14" s="503"/>
      <c r="AQC14" s="503"/>
      <c r="AQD14" s="503"/>
      <c r="AQE14" s="503"/>
      <c r="AQF14" s="503"/>
      <c r="AQG14" s="503"/>
      <c r="AQH14" s="503"/>
      <c r="AQI14" s="503"/>
      <c r="AQJ14" s="503"/>
      <c r="AQK14" s="503"/>
      <c r="AQL14" s="503"/>
      <c r="AQM14" s="503"/>
      <c r="AQN14" s="503"/>
      <c r="AQO14" s="503"/>
      <c r="AQP14" s="503"/>
      <c r="AQQ14" s="503"/>
      <c r="AQR14" s="503"/>
      <c r="AQS14" s="503"/>
      <c r="AQT14" s="503"/>
      <c r="AQU14" s="503"/>
      <c r="AQV14" s="503"/>
      <c r="AQW14" s="503"/>
      <c r="AQX14" s="503"/>
      <c r="AQY14" s="503"/>
      <c r="AQZ14" s="503"/>
      <c r="ARA14" s="503"/>
      <c r="ARB14" s="503"/>
      <c r="ARC14" s="503"/>
      <c r="ARD14" s="503"/>
      <c r="ARE14" s="503"/>
      <c r="ARF14" s="503"/>
      <c r="ARG14" s="503"/>
      <c r="ARH14" s="503"/>
      <c r="ARI14" s="503"/>
      <c r="ARJ14" s="503"/>
      <c r="ARK14" s="503"/>
      <c r="ARL14" s="503"/>
      <c r="ARM14" s="503"/>
      <c r="ARN14" s="503"/>
      <c r="ARO14" s="503"/>
      <c r="ARP14" s="503"/>
      <c r="ARQ14" s="503"/>
      <c r="ARR14" s="503"/>
      <c r="ARS14" s="503"/>
      <c r="ART14" s="503"/>
      <c r="ARU14" s="503"/>
      <c r="ARV14" s="503"/>
      <c r="ARW14" s="503"/>
      <c r="ARX14" s="503"/>
      <c r="ARY14" s="503"/>
      <c r="ARZ14" s="503"/>
      <c r="ASA14" s="503"/>
      <c r="ASB14" s="503"/>
      <c r="ASC14" s="503"/>
      <c r="ASD14" s="503"/>
      <c r="ASE14" s="503"/>
      <c r="ASF14" s="503"/>
      <c r="ASG14" s="503"/>
      <c r="ASH14" s="503"/>
      <c r="ASI14" s="503"/>
      <c r="ASJ14" s="503"/>
      <c r="ASK14" s="503"/>
      <c r="ASL14" s="503"/>
      <c r="ASM14" s="503"/>
      <c r="ASN14" s="503"/>
      <c r="ASO14" s="503"/>
      <c r="ASP14" s="503"/>
      <c r="ASQ14" s="503"/>
      <c r="ASR14" s="503"/>
      <c r="ASS14" s="503"/>
      <c r="AST14" s="503"/>
      <c r="ASU14" s="503"/>
      <c r="ASV14" s="503"/>
      <c r="ASW14" s="503"/>
      <c r="ASX14" s="503"/>
      <c r="ASY14" s="503"/>
      <c r="ASZ14" s="503"/>
      <c r="ATA14" s="503"/>
      <c r="ATB14" s="503"/>
      <c r="ATC14" s="503"/>
      <c r="ATD14" s="503"/>
      <c r="ATE14" s="503"/>
      <c r="ATF14" s="503"/>
      <c r="ATG14" s="503"/>
      <c r="ATH14" s="503"/>
      <c r="ATI14" s="503"/>
      <c r="ATJ14" s="503"/>
      <c r="ATK14" s="503"/>
      <c r="ATL14" s="503"/>
      <c r="ATM14" s="503"/>
      <c r="ATN14" s="503"/>
      <c r="ATO14" s="503"/>
      <c r="ATP14" s="503"/>
      <c r="ATQ14" s="503"/>
      <c r="ATR14" s="503"/>
      <c r="ATS14" s="503"/>
      <c r="ATT14" s="503"/>
      <c r="ATU14" s="503"/>
      <c r="ATV14" s="503"/>
      <c r="ATW14" s="503"/>
      <c r="ATX14" s="503"/>
      <c r="ATY14" s="503"/>
      <c r="ATZ14" s="503"/>
      <c r="AUA14" s="503"/>
      <c r="AUB14" s="503"/>
      <c r="AUC14" s="503"/>
      <c r="AUD14" s="503"/>
      <c r="AUE14" s="503"/>
      <c r="AUF14" s="503"/>
      <c r="AUG14" s="503"/>
      <c r="AUH14" s="503"/>
      <c r="AUI14" s="503"/>
      <c r="AUJ14" s="503"/>
      <c r="AUK14" s="503"/>
      <c r="AUL14" s="503"/>
      <c r="AUM14" s="503"/>
      <c r="AUN14" s="503"/>
      <c r="AUO14" s="503"/>
      <c r="AUP14" s="503"/>
      <c r="AUQ14" s="503"/>
      <c r="AUR14" s="503"/>
      <c r="AUS14" s="503"/>
      <c r="AUT14" s="503"/>
      <c r="AUU14" s="503"/>
      <c r="AUV14" s="503"/>
      <c r="AUW14" s="503"/>
      <c r="AUX14" s="503"/>
      <c r="AUY14" s="503"/>
      <c r="AUZ14" s="503"/>
      <c r="AVA14" s="503"/>
      <c r="AVB14" s="503"/>
      <c r="AVC14" s="503"/>
      <c r="AVD14" s="503"/>
      <c r="AVE14" s="503"/>
      <c r="AVF14" s="503"/>
      <c r="AVG14" s="503"/>
      <c r="AVH14" s="503"/>
      <c r="AVI14" s="503"/>
      <c r="AVJ14" s="503"/>
      <c r="AVK14" s="503"/>
      <c r="AVL14" s="503"/>
      <c r="AVM14" s="503"/>
      <c r="AVN14" s="503"/>
      <c r="AVO14" s="503"/>
      <c r="AVP14" s="503"/>
      <c r="AVQ14" s="503"/>
      <c r="AVR14" s="503"/>
      <c r="AVS14" s="503"/>
      <c r="AVT14" s="503"/>
      <c r="AVU14" s="503"/>
      <c r="AVV14" s="503"/>
      <c r="AVW14" s="503"/>
      <c r="AVX14" s="503"/>
      <c r="AVY14" s="503"/>
      <c r="AVZ14" s="503"/>
      <c r="AWA14" s="503"/>
      <c r="AWB14" s="503"/>
      <c r="AWC14" s="503"/>
      <c r="AWD14" s="503"/>
      <c r="AWE14" s="503"/>
      <c r="AWF14" s="503"/>
      <c r="AWG14" s="503"/>
      <c r="AWH14" s="503"/>
      <c r="AWI14" s="503"/>
      <c r="AWJ14" s="503"/>
      <c r="AWK14" s="503"/>
      <c r="AWL14" s="503"/>
      <c r="AWM14" s="503"/>
      <c r="AWN14" s="503"/>
      <c r="AWO14" s="503"/>
      <c r="AWP14" s="503"/>
      <c r="AWQ14" s="503"/>
      <c r="AWR14" s="503"/>
      <c r="AWS14" s="503"/>
      <c r="AWT14" s="503"/>
      <c r="AWU14" s="503"/>
      <c r="AWV14" s="503"/>
      <c r="AWW14" s="503"/>
      <c r="AWX14" s="503"/>
      <c r="AWY14" s="503"/>
      <c r="AWZ14" s="503"/>
      <c r="AXA14" s="503"/>
      <c r="AXB14" s="503"/>
      <c r="AXC14" s="503"/>
      <c r="AXD14" s="503"/>
      <c r="AXE14" s="503"/>
      <c r="AXF14" s="503"/>
      <c r="AXG14" s="503"/>
      <c r="AXH14" s="503"/>
      <c r="AXI14" s="503"/>
      <c r="AXJ14" s="503"/>
      <c r="AXK14" s="503"/>
      <c r="AXL14" s="503"/>
      <c r="AXM14" s="503"/>
      <c r="AXN14" s="503"/>
      <c r="AXO14" s="503"/>
      <c r="AXP14" s="503"/>
      <c r="AXQ14" s="503"/>
      <c r="AXR14" s="503"/>
      <c r="AXS14" s="503"/>
      <c r="AXT14" s="503"/>
      <c r="AXU14" s="503"/>
      <c r="AXV14" s="503"/>
      <c r="AXW14" s="503"/>
      <c r="AXX14" s="503"/>
      <c r="AXY14" s="503"/>
      <c r="AXZ14" s="503"/>
      <c r="AYA14" s="503"/>
      <c r="AYB14" s="503"/>
      <c r="AYC14" s="503"/>
      <c r="AYD14" s="503"/>
      <c r="AYE14" s="503"/>
      <c r="AYF14" s="503"/>
      <c r="AYG14" s="503"/>
      <c r="AYH14" s="503"/>
      <c r="AYI14" s="503"/>
      <c r="AYJ14" s="503"/>
      <c r="AYK14" s="503"/>
      <c r="AYL14" s="503"/>
      <c r="AYM14" s="503"/>
      <c r="AYN14" s="503"/>
      <c r="AYO14" s="503"/>
      <c r="AYP14" s="503"/>
      <c r="AYQ14" s="503"/>
      <c r="AYR14" s="503"/>
      <c r="AYS14" s="503"/>
      <c r="AYT14" s="503"/>
      <c r="AYU14" s="503"/>
      <c r="AYV14" s="503"/>
      <c r="AYW14" s="503"/>
      <c r="AYX14" s="503"/>
      <c r="AYY14" s="503"/>
      <c r="AYZ14" s="503"/>
      <c r="AZA14" s="503"/>
      <c r="AZB14" s="503"/>
      <c r="AZC14" s="503"/>
      <c r="AZD14" s="503"/>
      <c r="AZE14" s="503"/>
      <c r="AZF14" s="503"/>
      <c r="AZG14" s="503"/>
      <c r="AZH14" s="503"/>
      <c r="AZI14" s="503"/>
      <c r="AZJ14" s="503"/>
      <c r="AZK14" s="503"/>
      <c r="AZL14" s="503"/>
      <c r="AZM14" s="503"/>
      <c r="AZN14" s="503"/>
      <c r="AZO14" s="503"/>
      <c r="AZP14" s="503"/>
      <c r="AZQ14" s="503"/>
      <c r="AZR14" s="503"/>
      <c r="AZS14" s="503"/>
      <c r="AZT14" s="503"/>
      <c r="AZU14" s="503"/>
      <c r="AZV14" s="503"/>
      <c r="AZW14" s="503"/>
      <c r="AZX14" s="503"/>
      <c r="AZY14" s="503"/>
      <c r="AZZ14" s="503"/>
      <c r="BAA14" s="503"/>
      <c r="BAB14" s="503"/>
      <c r="BAC14" s="503"/>
      <c r="BAD14" s="503"/>
      <c r="BAE14" s="503"/>
      <c r="BAF14" s="503"/>
      <c r="BAG14" s="503"/>
      <c r="BAH14" s="503"/>
      <c r="BAI14" s="503"/>
      <c r="BAJ14" s="503"/>
      <c r="BAK14" s="503"/>
      <c r="BAL14" s="503"/>
      <c r="BAM14" s="503"/>
      <c r="BAN14" s="503"/>
      <c r="BAO14" s="503"/>
      <c r="BAP14" s="503"/>
      <c r="BAQ14" s="503"/>
      <c r="BAR14" s="503"/>
      <c r="BAS14" s="503"/>
      <c r="BAT14" s="503"/>
      <c r="BAU14" s="503"/>
      <c r="BAV14" s="503"/>
      <c r="BAW14" s="503"/>
      <c r="BAX14" s="503"/>
      <c r="BAY14" s="503"/>
      <c r="BAZ14" s="503"/>
      <c r="BBA14" s="503"/>
      <c r="BBB14" s="503"/>
      <c r="BBC14" s="503"/>
      <c r="BBD14" s="503"/>
      <c r="BBE14" s="503"/>
      <c r="BBF14" s="503"/>
      <c r="BBG14" s="503"/>
      <c r="BBH14" s="503"/>
      <c r="BBI14" s="503"/>
      <c r="BBJ14" s="503"/>
      <c r="BBK14" s="503"/>
      <c r="BBL14" s="503"/>
      <c r="BBM14" s="503"/>
      <c r="BBN14" s="503"/>
      <c r="BBO14" s="503"/>
      <c r="BBP14" s="503"/>
      <c r="BBQ14" s="503"/>
      <c r="BBR14" s="503"/>
      <c r="BBS14" s="503"/>
      <c r="BBT14" s="503"/>
      <c r="BBU14" s="503"/>
      <c r="BBV14" s="503"/>
      <c r="BBW14" s="503"/>
      <c r="BBX14" s="503"/>
      <c r="BBY14" s="503"/>
      <c r="BBZ14" s="503"/>
      <c r="BCA14" s="503"/>
      <c r="BCB14" s="503"/>
      <c r="BCC14" s="503"/>
      <c r="BCD14" s="503"/>
      <c r="BCE14" s="503"/>
      <c r="BCF14" s="503"/>
      <c r="BCG14" s="503"/>
      <c r="BCH14" s="503"/>
      <c r="BCI14" s="503"/>
      <c r="BCJ14" s="503"/>
      <c r="BCK14" s="503"/>
      <c r="BCL14" s="503"/>
      <c r="BCM14" s="503"/>
      <c r="BCN14" s="503"/>
      <c r="BCO14" s="503"/>
      <c r="BCP14" s="503"/>
      <c r="BCQ14" s="503"/>
      <c r="BCR14" s="503"/>
      <c r="BCS14" s="503"/>
      <c r="BCT14" s="503"/>
      <c r="BCU14" s="503"/>
      <c r="BCV14" s="503"/>
      <c r="BCW14" s="503"/>
      <c r="BCX14" s="503"/>
      <c r="BCY14" s="503"/>
      <c r="BCZ14" s="503"/>
      <c r="BDA14" s="503"/>
      <c r="BDB14" s="503"/>
      <c r="BDC14" s="503"/>
      <c r="BDD14" s="503"/>
      <c r="BDE14" s="503"/>
      <c r="BDF14" s="503"/>
      <c r="BDG14" s="503"/>
      <c r="BDH14" s="503"/>
      <c r="BDI14" s="503"/>
      <c r="BDJ14" s="503"/>
      <c r="BDK14" s="503"/>
      <c r="BDL14" s="503"/>
      <c r="BDM14" s="503"/>
      <c r="BDN14" s="503"/>
      <c r="BDO14" s="503"/>
      <c r="BDP14" s="503"/>
      <c r="BDQ14" s="503"/>
      <c r="BDR14" s="503"/>
      <c r="BDS14" s="503"/>
      <c r="BDT14" s="503"/>
      <c r="BDU14" s="503"/>
      <c r="BDV14" s="503"/>
      <c r="BDW14" s="503"/>
      <c r="BDX14" s="503"/>
      <c r="BDY14" s="503"/>
      <c r="BDZ14" s="503"/>
      <c r="BEA14" s="503"/>
      <c r="BEB14" s="503"/>
      <c r="BEC14" s="503"/>
      <c r="BED14" s="503"/>
      <c r="BEE14" s="503"/>
      <c r="BEF14" s="503"/>
      <c r="BEG14" s="503"/>
      <c r="BEH14" s="503"/>
      <c r="BEI14" s="503"/>
      <c r="BEJ14" s="503"/>
      <c r="BEK14" s="503"/>
      <c r="BEL14" s="503"/>
      <c r="BEM14" s="503"/>
      <c r="BEN14" s="503"/>
      <c r="BEO14" s="503"/>
      <c r="BEP14" s="503"/>
      <c r="BEQ14" s="503"/>
      <c r="BER14" s="503"/>
      <c r="BES14" s="503"/>
      <c r="BET14" s="503"/>
      <c r="BEU14" s="503"/>
      <c r="BEV14" s="503"/>
      <c r="BEW14" s="503"/>
      <c r="BEX14" s="503"/>
      <c r="BEY14" s="503"/>
      <c r="BEZ14" s="503"/>
      <c r="BFA14" s="503"/>
      <c r="BFB14" s="503"/>
      <c r="BFC14" s="503"/>
      <c r="BFD14" s="503"/>
      <c r="BFE14" s="503"/>
      <c r="BFF14" s="503"/>
      <c r="BFG14" s="503"/>
      <c r="BFH14" s="503"/>
      <c r="BFI14" s="503"/>
      <c r="BFJ14" s="503"/>
      <c r="BFK14" s="503"/>
      <c r="BFL14" s="503"/>
      <c r="BFM14" s="503"/>
      <c r="BFN14" s="503"/>
      <c r="BFO14" s="503"/>
      <c r="BFP14" s="503"/>
      <c r="BFQ14" s="503"/>
      <c r="BFR14" s="503"/>
      <c r="BFS14" s="503"/>
      <c r="BFT14" s="503"/>
      <c r="BFU14" s="503"/>
      <c r="BFV14" s="503"/>
      <c r="BFW14" s="503"/>
      <c r="BFX14" s="503"/>
      <c r="BFY14" s="503"/>
      <c r="BFZ14" s="503"/>
      <c r="BGA14" s="503"/>
      <c r="BGB14" s="503"/>
      <c r="BGC14" s="503"/>
      <c r="BGD14" s="503"/>
      <c r="BGE14" s="503"/>
      <c r="BGF14" s="503"/>
      <c r="BGG14" s="503"/>
      <c r="BGH14" s="503"/>
      <c r="BGI14" s="503"/>
      <c r="BGJ14" s="503"/>
      <c r="BGK14" s="503"/>
      <c r="BGL14" s="503"/>
      <c r="BGM14" s="503"/>
      <c r="BGN14" s="503"/>
      <c r="BGO14" s="503"/>
      <c r="BGP14" s="503"/>
      <c r="BGQ14" s="503"/>
      <c r="BGR14" s="503"/>
      <c r="BGS14" s="503"/>
      <c r="BGT14" s="503"/>
      <c r="BGU14" s="503"/>
      <c r="BGV14" s="503"/>
      <c r="BGW14" s="503"/>
      <c r="BGX14" s="503"/>
      <c r="BGY14" s="503"/>
      <c r="BGZ14" s="503"/>
      <c r="BHA14" s="503"/>
      <c r="BHB14" s="503"/>
      <c r="BHC14" s="503"/>
      <c r="BHD14" s="503"/>
      <c r="BHE14" s="503"/>
      <c r="BHF14" s="503"/>
      <c r="BHG14" s="503"/>
      <c r="BHH14" s="503"/>
      <c r="BHI14" s="503"/>
      <c r="BHJ14" s="503"/>
      <c r="BHK14" s="503"/>
      <c r="BHL14" s="503"/>
      <c r="BHM14" s="503"/>
      <c r="BHN14" s="503"/>
      <c r="BHO14" s="503"/>
      <c r="BHP14" s="503"/>
      <c r="BHQ14" s="503"/>
      <c r="BHR14" s="503"/>
      <c r="BHS14" s="503"/>
      <c r="BHT14" s="503"/>
      <c r="BHU14" s="503"/>
      <c r="BHV14" s="503"/>
      <c r="BHW14" s="503"/>
      <c r="BHX14" s="503"/>
      <c r="BHY14" s="503"/>
      <c r="BHZ14" s="503"/>
      <c r="BIA14" s="503"/>
      <c r="BIB14" s="503"/>
      <c r="BIC14" s="503"/>
      <c r="BID14" s="503"/>
      <c r="BIE14" s="503"/>
      <c r="BIF14" s="503"/>
      <c r="BIG14" s="503"/>
      <c r="BIH14" s="503"/>
      <c r="BII14" s="503"/>
      <c r="BIJ14" s="503"/>
      <c r="BIK14" s="503"/>
      <c r="BIL14" s="503"/>
      <c r="BIM14" s="503"/>
      <c r="BIN14" s="503"/>
      <c r="BIO14" s="503"/>
      <c r="BIP14" s="503"/>
      <c r="BIQ14" s="503"/>
      <c r="BIR14" s="503"/>
      <c r="BIS14" s="503"/>
      <c r="BIT14" s="503"/>
      <c r="BIU14" s="503"/>
      <c r="BIV14" s="503"/>
      <c r="BIW14" s="503"/>
      <c r="BIX14" s="503"/>
      <c r="BIY14" s="503"/>
      <c r="BIZ14" s="503"/>
      <c r="BJA14" s="503"/>
      <c r="BJB14" s="503"/>
      <c r="BJC14" s="503"/>
      <c r="BJD14" s="503"/>
      <c r="BJE14" s="503"/>
      <c r="BJF14" s="503"/>
      <c r="BJG14" s="503"/>
      <c r="BJH14" s="503"/>
      <c r="BJI14" s="503"/>
      <c r="BJJ14" s="503"/>
      <c r="BJK14" s="503"/>
      <c r="BJL14" s="503"/>
      <c r="BJM14" s="503"/>
      <c r="BJN14" s="503"/>
      <c r="BJO14" s="503"/>
      <c r="BJP14" s="503"/>
      <c r="BJQ14" s="503"/>
      <c r="BJR14" s="503"/>
      <c r="BJS14" s="503"/>
      <c r="BJT14" s="503"/>
      <c r="BJU14" s="503"/>
      <c r="BJV14" s="503"/>
      <c r="BJW14" s="503"/>
      <c r="BJX14" s="503"/>
      <c r="BJY14" s="503"/>
      <c r="BJZ14" s="503"/>
      <c r="BKA14" s="503"/>
      <c r="BKB14" s="503"/>
      <c r="BKC14" s="503"/>
      <c r="BKD14" s="503"/>
      <c r="BKE14" s="503"/>
      <c r="BKF14" s="503"/>
      <c r="BKG14" s="503"/>
      <c r="BKH14" s="503"/>
      <c r="BKI14" s="503"/>
      <c r="BKJ14" s="503"/>
      <c r="BKK14" s="503"/>
      <c r="BKL14" s="503"/>
      <c r="BKM14" s="503"/>
      <c r="BKN14" s="503"/>
      <c r="BKO14" s="503"/>
      <c r="BKP14" s="503"/>
      <c r="BKQ14" s="503"/>
      <c r="BKR14" s="503"/>
      <c r="BKS14" s="503"/>
      <c r="BKT14" s="503"/>
      <c r="BKU14" s="503"/>
      <c r="BKV14" s="503"/>
      <c r="BKW14" s="503"/>
      <c r="BKX14" s="503"/>
      <c r="BKY14" s="503"/>
      <c r="BKZ14" s="503"/>
      <c r="BLA14" s="503"/>
      <c r="BLB14" s="503"/>
      <c r="BLC14" s="503"/>
      <c r="BLD14" s="503"/>
      <c r="BLE14" s="503"/>
      <c r="BLF14" s="503"/>
      <c r="BLG14" s="503"/>
      <c r="BLH14" s="503"/>
      <c r="BLI14" s="503"/>
      <c r="BLJ14" s="503"/>
      <c r="BLK14" s="503"/>
      <c r="BLL14" s="503"/>
      <c r="BLM14" s="503"/>
      <c r="BLN14" s="503"/>
      <c r="BLO14" s="503"/>
      <c r="BLP14" s="503"/>
      <c r="BLQ14" s="503"/>
      <c r="BLR14" s="503"/>
      <c r="BLS14" s="503"/>
      <c r="BLT14" s="503"/>
      <c r="BLU14" s="503"/>
      <c r="BLV14" s="503"/>
      <c r="BLW14" s="503"/>
      <c r="BLX14" s="503"/>
      <c r="BLY14" s="503"/>
      <c r="BLZ14" s="503"/>
      <c r="BMA14" s="503"/>
      <c r="BMB14" s="503"/>
      <c r="BMC14" s="503"/>
      <c r="BMD14" s="503"/>
      <c r="BME14" s="503"/>
      <c r="BMF14" s="503"/>
      <c r="BMG14" s="503"/>
      <c r="BMH14" s="503"/>
      <c r="BMI14" s="503"/>
      <c r="BMJ14" s="503"/>
      <c r="BMK14" s="503"/>
      <c r="BML14" s="503"/>
      <c r="BMM14" s="503"/>
      <c r="BMN14" s="503"/>
      <c r="BMO14" s="503"/>
      <c r="BMP14" s="503"/>
      <c r="BMQ14" s="503"/>
      <c r="BMR14" s="503"/>
      <c r="BMS14" s="503"/>
      <c r="BMT14" s="503"/>
      <c r="BMU14" s="503"/>
      <c r="BMV14" s="503"/>
      <c r="BMW14" s="503"/>
      <c r="BMX14" s="503"/>
      <c r="BMY14" s="503"/>
      <c r="BMZ14" s="503"/>
      <c r="BNA14" s="503"/>
      <c r="BNB14" s="503"/>
      <c r="BNC14" s="503"/>
      <c r="BND14" s="503"/>
      <c r="BNE14" s="503"/>
      <c r="BNF14" s="503"/>
      <c r="BNG14" s="503"/>
      <c r="BNH14" s="503"/>
      <c r="BNI14" s="503"/>
      <c r="BNJ14" s="503"/>
      <c r="BNK14" s="503"/>
      <c r="BNL14" s="503"/>
      <c r="BNM14" s="503"/>
      <c r="BNN14" s="503"/>
      <c r="BNO14" s="503"/>
      <c r="BNP14" s="503"/>
      <c r="BNQ14" s="503"/>
      <c r="BNR14" s="503"/>
      <c r="BNS14" s="503"/>
      <c r="BNT14" s="503"/>
      <c r="BNU14" s="503"/>
      <c r="BNV14" s="503"/>
      <c r="BNW14" s="503"/>
      <c r="BNX14" s="503"/>
      <c r="BNY14" s="503"/>
      <c r="BNZ14" s="503"/>
      <c r="BOA14" s="503"/>
      <c r="BOB14" s="503"/>
      <c r="BOC14" s="503"/>
      <c r="BOD14" s="503"/>
      <c r="BOE14" s="503"/>
      <c r="BOF14" s="503"/>
      <c r="BOG14" s="503"/>
      <c r="BOH14" s="503"/>
      <c r="BOI14" s="503"/>
      <c r="BOJ14" s="503"/>
      <c r="BOK14" s="503"/>
      <c r="BOL14" s="503"/>
      <c r="BOM14" s="503"/>
      <c r="BON14" s="503"/>
      <c r="BOO14" s="503"/>
      <c r="BOP14" s="503"/>
      <c r="BOQ14" s="503"/>
      <c r="BOR14" s="503"/>
      <c r="BOS14" s="503"/>
      <c r="BOT14" s="503"/>
      <c r="BOU14" s="503"/>
      <c r="BOV14" s="503"/>
      <c r="BOW14" s="503"/>
      <c r="BOX14" s="503"/>
      <c r="BOY14" s="503"/>
      <c r="BOZ14" s="503"/>
      <c r="BPA14" s="503"/>
      <c r="BPB14" s="503"/>
      <c r="BPC14" s="503"/>
      <c r="BPD14" s="503"/>
      <c r="BPE14" s="503"/>
      <c r="BPF14" s="503"/>
      <c r="BPG14" s="503"/>
      <c r="BPH14" s="503"/>
      <c r="BPI14" s="503"/>
      <c r="BPJ14" s="503"/>
      <c r="BPK14" s="503"/>
      <c r="BPL14" s="503"/>
      <c r="BPM14" s="503"/>
      <c r="BPN14" s="503"/>
      <c r="BPO14" s="503"/>
      <c r="BPP14" s="503"/>
      <c r="BPQ14" s="503"/>
      <c r="BPR14" s="503"/>
      <c r="BPS14" s="503"/>
      <c r="BPT14" s="503"/>
      <c r="BPU14" s="503"/>
      <c r="BPV14" s="503"/>
      <c r="BPW14" s="503"/>
      <c r="BPX14" s="503"/>
      <c r="BPY14" s="503"/>
      <c r="BPZ14" s="503"/>
      <c r="BQA14" s="503"/>
      <c r="BQB14" s="503"/>
      <c r="BQC14" s="503"/>
      <c r="BQD14" s="503"/>
      <c r="BQE14" s="503"/>
      <c r="BQF14" s="503"/>
      <c r="BQG14" s="503"/>
      <c r="BQH14" s="503"/>
      <c r="BQI14" s="503"/>
      <c r="BQJ14" s="503"/>
      <c r="BQK14" s="503"/>
      <c r="BQL14" s="503"/>
      <c r="BQM14" s="503"/>
      <c r="BQN14" s="503"/>
      <c r="BQO14" s="503"/>
      <c r="BQP14" s="503"/>
      <c r="BQQ14" s="503"/>
      <c r="BQR14" s="503"/>
      <c r="BQS14" s="503"/>
      <c r="BQT14" s="503"/>
      <c r="BQU14" s="503"/>
      <c r="BQV14" s="503"/>
      <c r="BQW14" s="503"/>
      <c r="BQX14" s="503"/>
      <c r="BQY14" s="503"/>
      <c r="BQZ14" s="503"/>
      <c r="BRA14" s="503"/>
      <c r="BRB14" s="503"/>
      <c r="BRC14" s="503"/>
      <c r="BRD14" s="503"/>
      <c r="BRE14" s="503"/>
      <c r="BRF14" s="503"/>
      <c r="BRG14" s="503"/>
      <c r="BRH14" s="503"/>
      <c r="BRI14" s="503"/>
      <c r="BRJ14" s="503"/>
      <c r="BRK14" s="503"/>
      <c r="BRL14" s="503"/>
      <c r="BRM14" s="503"/>
      <c r="BRN14" s="503"/>
      <c r="BRO14" s="503"/>
      <c r="BRP14" s="503"/>
      <c r="BRQ14" s="503"/>
      <c r="BRR14" s="503"/>
      <c r="BRS14" s="503"/>
      <c r="BRT14" s="503"/>
      <c r="BRU14" s="503"/>
      <c r="BRV14" s="503"/>
      <c r="BRW14" s="503"/>
      <c r="BRX14" s="503"/>
      <c r="BRY14" s="503"/>
      <c r="BRZ14" s="503"/>
      <c r="BSA14" s="503"/>
      <c r="BSB14" s="503"/>
      <c r="BSC14" s="503"/>
      <c r="BSD14" s="503"/>
      <c r="BSE14" s="503"/>
      <c r="BSF14" s="503"/>
      <c r="BSG14" s="503"/>
      <c r="BSH14" s="503"/>
      <c r="BSI14" s="503"/>
      <c r="BSJ14" s="503"/>
      <c r="BSK14" s="503"/>
      <c r="BSL14" s="503"/>
      <c r="BSM14" s="503"/>
      <c r="BSN14" s="503"/>
      <c r="BSO14" s="503"/>
      <c r="BSP14" s="503"/>
      <c r="BSQ14" s="503"/>
      <c r="BSR14" s="503"/>
      <c r="BSS14" s="503"/>
      <c r="BST14" s="503"/>
      <c r="BSU14" s="503"/>
      <c r="BSV14" s="503"/>
      <c r="BSW14" s="503"/>
      <c r="BSX14" s="503"/>
      <c r="BSY14" s="503"/>
      <c r="BSZ14" s="503"/>
      <c r="BTA14" s="503"/>
      <c r="BTB14" s="503"/>
      <c r="BTC14" s="503"/>
      <c r="BTD14" s="503"/>
      <c r="BTE14" s="503"/>
      <c r="BTF14" s="503"/>
      <c r="BTG14" s="503"/>
      <c r="BTH14" s="503"/>
      <c r="BTI14" s="503"/>
      <c r="BTJ14" s="503"/>
      <c r="BTK14" s="503"/>
      <c r="BTL14" s="503"/>
      <c r="BTM14" s="503"/>
      <c r="BTN14" s="503"/>
      <c r="BTO14" s="503"/>
      <c r="BTP14" s="503"/>
      <c r="BTQ14" s="503"/>
      <c r="BTR14" s="503"/>
      <c r="BTS14" s="503"/>
      <c r="BTT14" s="503"/>
      <c r="BTU14" s="503"/>
      <c r="BTV14" s="503"/>
      <c r="BTW14" s="503"/>
      <c r="BTX14" s="503"/>
      <c r="BTY14" s="503"/>
      <c r="BTZ14" s="503"/>
      <c r="BUA14" s="503"/>
      <c r="BUB14" s="503"/>
      <c r="BUC14" s="503"/>
      <c r="BUD14" s="503"/>
      <c r="BUE14" s="503"/>
      <c r="BUF14" s="503"/>
      <c r="BUG14" s="503"/>
      <c r="BUH14" s="503"/>
      <c r="BUI14" s="503"/>
      <c r="BUJ14" s="503"/>
      <c r="BUK14" s="503"/>
      <c r="BUL14" s="503"/>
      <c r="BUM14" s="503"/>
      <c r="BUN14" s="503"/>
      <c r="BUO14" s="503"/>
      <c r="BUP14" s="503"/>
      <c r="BUQ14" s="503"/>
      <c r="BUR14" s="503"/>
      <c r="BUS14" s="503"/>
      <c r="BUT14" s="503"/>
      <c r="BUU14" s="503"/>
      <c r="BUV14" s="503"/>
      <c r="BUW14" s="503"/>
      <c r="BUX14" s="503"/>
      <c r="BUY14" s="503"/>
      <c r="BUZ14" s="503"/>
      <c r="BVA14" s="503"/>
      <c r="BVB14" s="503"/>
      <c r="BVC14" s="503"/>
      <c r="BVD14" s="503"/>
      <c r="BVE14" s="503"/>
      <c r="BVF14" s="503"/>
      <c r="BVG14" s="503"/>
      <c r="BVH14" s="503"/>
      <c r="BVI14" s="503"/>
      <c r="BVJ14" s="503"/>
      <c r="BVK14" s="503"/>
      <c r="BVL14" s="503"/>
      <c r="BVM14" s="503"/>
      <c r="BVN14" s="503"/>
      <c r="BVO14" s="503"/>
      <c r="BVP14" s="503"/>
      <c r="BVQ14" s="503"/>
      <c r="BVR14" s="503"/>
      <c r="BVS14" s="503"/>
      <c r="BVT14" s="503"/>
      <c r="BVU14" s="503"/>
      <c r="BVV14" s="503"/>
      <c r="BVW14" s="503"/>
      <c r="BVX14" s="503"/>
      <c r="BVY14" s="503"/>
      <c r="BVZ14" s="503"/>
      <c r="BWA14" s="503"/>
      <c r="BWB14" s="503"/>
      <c r="BWC14" s="503"/>
      <c r="BWD14" s="503"/>
      <c r="BWE14" s="503"/>
      <c r="BWF14" s="503"/>
      <c r="BWG14" s="503"/>
      <c r="BWH14" s="503"/>
      <c r="BWI14" s="503"/>
      <c r="BWJ14" s="503"/>
      <c r="BWK14" s="503"/>
      <c r="BWL14" s="503"/>
      <c r="BWM14" s="503"/>
      <c r="BWN14" s="503"/>
      <c r="BWO14" s="503"/>
      <c r="BWP14" s="503"/>
      <c r="BWQ14" s="503"/>
      <c r="BWR14" s="503"/>
      <c r="BWS14" s="503"/>
      <c r="BWT14" s="503"/>
      <c r="BWU14" s="503"/>
      <c r="BWV14" s="503"/>
      <c r="BWW14" s="503"/>
      <c r="BWX14" s="503"/>
      <c r="BWY14" s="503"/>
      <c r="BWZ14" s="503"/>
      <c r="BXA14" s="503"/>
      <c r="BXB14" s="503"/>
      <c r="BXC14" s="503"/>
      <c r="BXD14" s="503"/>
      <c r="BXE14" s="503"/>
      <c r="BXF14" s="503"/>
      <c r="BXG14" s="503"/>
      <c r="BXH14" s="503"/>
      <c r="BXI14" s="503"/>
      <c r="BXJ14" s="503"/>
      <c r="BXK14" s="503"/>
      <c r="BXL14" s="503"/>
      <c r="BXM14" s="503"/>
      <c r="BXN14" s="503"/>
      <c r="BXO14" s="503"/>
      <c r="BXP14" s="503"/>
      <c r="BXQ14" s="503"/>
      <c r="BXR14" s="503"/>
      <c r="BXS14" s="503"/>
      <c r="BXT14" s="503"/>
      <c r="BXU14" s="503"/>
      <c r="BXV14" s="503"/>
      <c r="BXW14" s="503"/>
      <c r="BXX14" s="503"/>
      <c r="BXY14" s="503"/>
      <c r="BXZ14" s="503"/>
      <c r="BYA14" s="503"/>
      <c r="BYB14" s="503"/>
      <c r="BYC14" s="503"/>
      <c r="BYD14" s="503"/>
      <c r="BYE14" s="503"/>
      <c r="BYF14" s="503"/>
      <c r="BYG14" s="503"/>
      <c r="BYH14" s="503"/>
      <c r="BYI14" s="503"/>
      <c r="BYJ14" s="503"/>
      <c r="BYK14" s="503"/>
      <c r="BYL14" s="503"/>
      <c r="BYM14" s="503"/>
      <c r="BYN14" s="503"/>
      <c r="BYO14" s="503"/>
      <c r="BYP14" s="503"/>
      <c r="BYQ14" s="503"/>
      <c r="BYR14" s="503"/>
      <c r="BYS14" s="503"/>
      <c r="BYT14" s="503"/>
      <c r="BYU14" s="503"/>
      <c r="BYV14" s="503"/>
      <c r="BYW14" s="503"/>
      <c r="BYX14" s="503"/>
      <c r="BYY14" s="503"/>
      <c r="BYZ14" s="503"/>
      <c r="BZA14" s="503"/>
      <c r="BZB14" s="503"/>
      <c r="BZC14" s="503"/>
      <c r="BZD14" s="503"/>
      <c r="BZE14" s="503"/>
      <c r="BZF14" s="503"/>
      <c r="BZG14" s="503"/>
      <c r="BZH14" s="503"/>
      <c r="BZI14" s="503"/>
      <c r="BZJ14" s="503"/>
      <c r="BZK14" s="503"/>
      <c r="BZL14" s="503"/>
      <c r="BZM14" s="503"/>
      <c r="BZN14" s="503"/>
      <c r="BZO14" s="503"/>
      <c r="BZP14" s="503"/>
      <c r="BZQ14" s="503"/>
      <c r="BZR14" s="503"/>
      <c r="BZS14" s="503"/>
      <c r="BZT14" s="503"/>
      <c r="BZU14" s="503"/>
      <c r="BZV14" s="503"/>
      <c r="BZW14" s="503"/>
      <c r="BZX14" s="503"/>
      <c r="BZY14" s="503"/>
      <c r="BZZ14" s="503"/>
      <c r="CAA14" s="503"/>
      <c r="CAB14" s="503"/>
      <c r="CAC14" s="503"/>
      <c r="CAD14" s="503"/>
      <c r="CAE14" s="503"/>
      <c r="CAF14" s="503"/>
      <c r="CAG14" s="503"/>
      <c r="CAH14" s="503"/>
      <c r="CAI14" s="503"/>
      <c r="CAJ14" s="503"/>
      <c r="CAK14" s="503"/>
      <c r="CAL14" s="503"/>
      <c r="CAM14" s="503"/>
      <c r="CAN14" s="503"/>
      <c r="CAO14" s="503"/>
      <c r="CAP14" s="503"/>
      <c r="CAQ14" s="503"/>
      <c r="CAR14" s="503"/>
      <c r="CAS14" s="503"/>
      <c r="CAT14" s="503"/>
      <c r="CAU14" s="503"/>
      <c r="CAV14" s="503"/>
      <c r="CAW14" s="503"/>
      <c r="CAX14" s="503"/>
      <c r="CAY14" s="503"/>
      <c r="CAZ14" s="503"/>
      <c r="CBA14" s="503"/>
      <c r="CBB14" s="503"/>
      <c r="CBC14" s="503"/>
      <c r="CBD14" s="503"/>
      <c r="CBE14" s="503"/>
      <c r="CBF14" s="503"/>
      <c r="CBG14" s="503"/>
      <c r="CBH14" s="503"/>
      <c r="CBI14" s="503"/>
      <c r="CBJ14" s="503"/>
      <c r="CBK14" s="503"/>
      <c r="CBL14" s="503"/>
      <c r="CBM14" s="503"/>
      <c r="CBN14" s="503"/>
      <c r="CBO14" s="503"/>
      <c r="CBP14" s="503"/>
      <c r="CBQ14" s="503"/>
      <c r="CBR14" s="503"/>
      <c r="CBS14" s="503"/>
      <c r="CBT14" s="503"/>
      <c r="CBU14" s="503"/>
      <c r="CBV14" s="503"/>
      <c r="CBW14" s="503"/>
      <c r="CBX14" s="503"/>
      <c r="CBY14" s="503"/>
      <c r="CBZ14" s="503"/>
      <c r="CCA14" s="503"/>
      <c r="CCB14" s="503"/>
      <c r="CCC14" s="503"/>
      <c r="CCD14" s="503"/>
      <c r="CCE14" s="503"/>
      <c r="CCF14" s="503"/>
      <c r="CCG14" s="503"/>
      <c r="CCH14" s="503"/>
      <c r="CCI14" s="503"/>
      <c r="CCJ14" s="503"/>
      <c r="CCK14" s="503"/>
      <c r="CCL14" s="503"/>
      <c r="CCM14" s="503"/>
      <c r="CCN14" s="503"/>
      <c r="CCO14" s="503"/>
      <c r="CCP14" s="503"/>
      <c r="CCQ14" s="503"/>
      <c r="CCR14" s="503"/>
      <c r="CCS14" s="503"/>
      <c r="CCT14" s="503"/>
      <c r="CCU14" s="503"/>
      <c r="CCV14" s="503"/>
      <c r="CCW14" s="503"/>
      <c r="CCX14" s="503"/>
      <c r="CCY14" s="503"/>
      <c r="CCZ14" s="503"/>
      <c r="CDA14" s="503"/>
      <c r="CDB14" s="503"/>
      <c r="CDC14" s="503"/>
      <c r="CDD14" s="503"/>
      <c r="CDE14" s="503"/>
      <c r="CDF14" s="503"/>
      <c r="CDG14" s="503"/>
      <c r="CDH14" s="503"/>
      <c r="CDI14" s="503"/>
      <c r="CDJ14" s="503"/>
      <c r="CDK14" s="503"/>
      <c r="CDL14" s="503"/>
      <c r="CDM14" s="503"/>
      <c r="CDN14" s="503"/>
      <c r="CDO14" s="503"/>
      <c r="CDP14" s="503"/>
      <c r="CDQ14" s="503"/>
      <c r="CDR14" s="503"/>
      <c r="CDS14" s="503"/>
      <c r="CDT14" s="503"/>
      <c r="CDU14" s="503"/>
      <c r="CDV14" s="503"/>
      <c r="CDW14" s="503"/>
      <c r="CDX14" s="503"/>
      <c r="CDY14" s="503"/>
      <c r="CDZ14" s="503"/>
      <c r="CEA14" s="503"/>
      <c r="CEB14" s="503"/>
      <c r="CEC14" s="503"/>
      <c r="CED14" s="503"/>
      <c r="CEE14" s="503"/>
      <c r="CEF14" s="503"/>
      <c r="CEG14" s="503"/>
      <c r="CEH14" s="503"/>
      <c r="CEI14" s="503"/>
      <c r="CEJ14" s="503"/>
      <c r="CEK14" s="503"/>
      <c r="CEL14" s="503"/>
      <c r="CEM14" s="503"/>
      <c r="CEN14" s="503"/>
      <c r="CEO14" s="503"/>
      <c r="CEP14" s="503"/>
      <c r="CEQ14" s="503"/>
      <c r="CER14" s="503"/>
      <c r="CES14" s="503"/>
      <c r="CET14" s="503"/>
      <c r="CEU14" s="503"/>
      <c r="CEV14" s="503"/>
      <c r="CEW14" s="503"/>
      <c r="CEX14" s="503"/>
      <c r="CEY14" s="503"/>
      <c r="CEZ14" s="503"/>
      <c r="CFA14" s="503"/>
      <c r="CFB14" s="503"/>
      <c r="CFC14" s="503"/>
      <c r="CFD14" s="503"/>
      <c r="CFE14" s="503"/>
      <c r="CFF14" s="503"/>
      <c r="CFG14" s="503"/>
      <c r="CFH14" s="503"/>
      <c r="CFI14" s="503"/>
      <c r="CFJ14" s="503"/>
      <c r="CFK14" s="503"/>
      <c r="CFL14" s="503"/>
      <c r="CFM14" s="503"/>
      <c r="CFN14" s="503"/>
      <c r="CFO14" s="503"/>
      <c r="CFP14" s="503"/>
      <c r="CFQ14" s="503"/>
      <c r="CFR14" s="503"/>
      <c r="CFS14" s="503"/>
      <c r="CFT14" s="503"/>
      <c r="CFU14" s="503"/>
      <c r="CFV14" s="503"/>
      <c r="CFW14" s="503"/>
      <c r="CFX14" s="503"/>
      <c r="CFY14" s="503"/>
      <c r="CFZ14" s="503"/>
      <c r="CGA14" s="503"/>
      <c r="CGB14" s="503"/>
      <c r="CGC14" s="503"/>
      <c r="CGD14" s="503"/>
      <c r="CGE14" s="503"/>
      <c r="CGF14" s="503"/>
      <c r="CGG14" s="503"/>
      <c r="CGH14" s="503"/>
      <c r="CGI14" s="503"/>
      <c r="CGJ14" s="503"/>
      <c r="CGK14" s="503"/>
      <c r="CGL14" s="503"/>
      <c r="CGM14" s="503"/>
      <c r="CGN14" s="503"/>
      <c r="CGO14" s="503"/>
      <c r="CGP14" s="503"/>
      <c r="CGQ14" s="503"/>
      <c r="CGR14" s="503"/>
      <c r="CGS14" s="503"/>
      <c r="CGT14" s="503"/>
      <c r="CGU14" s="503"/>
      <c r="CGV14" s="503"/>
      <c r="CGW14" s="503"/>
      <c r="CGX14" s="503"/>
      <c r="CGY14" s="503"/>
      <c r="CGZ14" s="503"/>
      <c r="CHA14" s="503"/>
      <c r="CHB14" s="503"/>
      <c r="CHC14" s="503"/>
      <c r="CHD14" s="503"/>
      <c r="CHE14" s="503"/>
      <c r="CHF14" s="503"/>
      <c r="CHG14" s="503"/>
      <c r="CHH14" s="503"/>
      <c r="CHI14" s="503"/>
      <c r="CHJ14" s="503"/>
      <c r="CHK14" s="503"/>
      <c r="CHL14" s="503"/>
      <c r="CHM14" s="503"/>
      <c r="CHN14" s="503"/>
      <c r="CHO14" s="503"/>
      <c r="CHP14" s="503"/>
      <c r="CHQ14" s="503"/>
      <c r="CHR14" s="503"/>
      <c r="CHS14" s="503"/>
      <c r="CHT14" s="503"/>
      <c r="CHU14" s="503"/>
      <c r="CHV14" s="503"/>
      <c r="CHW14" s="503"/>
      <c r="CHX14" s="503"/>
      <c r="CHY14" s="503"/>
      <c r="CHZ14" s="503"/>
      <c r="CIA14" s="503"/>
      <c r="CIB14" s="503"/>
      <c r="CIC14" s="503"/>
      <c r="CID14" s="503"/>
      <c r="CIE14" s="503"/>
      <c r="CIF14" s="503"/>
      <c r="CIG14" s="503"/>
      <c r="CIH14" s="503"/>
      <c r="CII14" s="503"/>
      <c r="CIJ14" s="503"/>
      <c r="CIK14" s="503"/>
      <c r="CIL14" s="503"/>
      <c r="CIM14" s="503"/>
      <c r="CIN14" s="503"/>
      <c r="CIO14" s="503"/>
      <c r="CIP14" s="503"/>
      <c r="CIQ14" s="503"/>
      <c r="CIR14" s="503"/>
      <c r="CIS14" s="503"/>
      <c r="CIT14" s="503"/>
      <c r="CIU14" s="503"/>
      <c r="CIV14" s="503"/>
      <c r="CIW14" s="503"/>
      <c r="CIX14" s="503"/>
      <c r="CIY14" s="503"/>
      <c r="CIZ14" s="503"/>
      <c r="CJA14" s="503"/>
      <c r="CJB14" s="503"/>
      <c r="CJC14" s="503"/>
      <c r="CJD14" s="503"/>
      <c r="CJE14" s="503"/>
      <c r="CJF14" s="503"/>
      <c r="CJG14" s="503"/>
      <c r="CJH14" s="503"/>
      <c r="CJI14" s="503"/>
      <c r="CJJ14" s="503"/>
      <c r="CJK14" s="503"/>
      <c r="CJL14" s="503"/>
      <c r="CJM14" s="503"/>
      <c r="CJN14" s="503"/>
      <c r="CJO14" s="503"/>
      <c r="CJP14" s="503"/>
      <c r="CJQ14" s="503"/>
      <c r="CJR14" s="503"/>
      <c r="CJS14" s="503"/>
      <c r="CJT14" s="503"/>
      <c r="CJU14" s="503"/>
      <c r="CJV14" s="503"/>
      <c r="CJW14" s="503"/>
      <c r="CJX14" s="503"/>
      <c r="CJY14" s="503"/>
      <c r="CJZ14" s="503"/>
      <c r="CKA14" s="503"/>
      <c r="CKB14" s="503"/>
      <c r="CKC14" s="503"/>
      <c r="CKD14" s="503"/>
      <c r="CKE14" s="503"/>
      <c r="CKF14" s="503"/>
      <c r="CKG14" s="503"/>
      <c r="CKH14" s="503"/>
      <c r="CKI14" s="503"/>
      <c r="CKJ14" s="503"/>
      <c r="CKK14" s="503"/>
      <c r="CKL14" s="503"/>
      <c r="CKM14" s="503"/>
      <c r="CKN14" s="503"/>
      <c r="CKO14" s="503"/>
      <c r="CKP14" s="503"/>
      <c r="CKQ14" s="503"/>
      <c r="CKR14" s="503"/>
      <c r="CKS14" s="503"/>
      <c r="CKT14" s="503"/>
      <c r="CKU14" s="503"/>
      <c r="CKV14" s="503"/>
      <c r="CKW14" s="503"/>
      <c r="CKX14" s="503"/>
      <c r="CKY14" s="503"/>
      <c r="CKZ14" s="503"/>
      <c r="CLA14" s="503"/>
      <c r="CLB14" s="503"/>
      <c r="CLC14" s="503"/>
      <c r="CLD14" s="503"/>
      <c r="CLE14" s="503"/>
      <c r="CLF14" s="503"/>
      <c r="CLG14" s="503"/>
      <c r="CLH14" s="503"/>
      <c r="CLI14" s="503"/>
      <c r="CLJ14" s="503"/>
      <c r="CLK14" s="503"/>
      <c r="CLL14" s="503"/>
      <c r="CLM14" s="503"/>
      <c r="CLN14" s="503"/>
      <c r="CLO14" s="503"/>
      <c r="CLP14" s="503"/>
      <c r="CLQ14" s="503"/>
      <c r="CLR14" s="503"/>
      <c r="CLS14" s="503"/>
      <c r="CLT14" s="503"/>
      <c r="CLU14" s="503"/>
      <c r="CLV14" s="503"/>
      <c r="CLW14" s="503"/>
      <c r="CLX14" s="503"/>
      <c r="CLY14" s="503"/>
      <c r="CLZ14" s="503"/>
      <c r="CMA14" s="503"/>
      <c r="CMB14" s="503"/>
      <c r="CMC14" s="503"/>
      <c r="CMD14" s="503"/>
      <c r="CME14" s="503"/>
      <c r="CMF14" s="503"/>
      <c r="CMG14" s="503"/>
      <c r="CMH14" s="503"/>
      <c r="CMI14" s="503"/>
      <c r="CMJ14" s="503"/>
      <c r="CMK14" s="503"/>
      <c r="CML14" s="503"/>
      <c r="CMM14" s="503"/>
      <c r="CMN14" s="503"/>
      <c r="CMO14" s="503"/>
      <c r="CMP14" s="503"/>
      <c r="CMQ14" s="503"/>
      <c r="CMR14" s="503"/>
      <c r="CMS14" s="503"/>
      <c r="CMT14" s="503"/>
      <c r="CMU14" s="503"/>
      <c r="CMV14" s="503"/>
      <c r="CMW14" s="503"/>
      <c r="CMX14" s="503"/>
      <c r="CMY14" s="503"/>
      <c r="CMZ14" s="503"/>
      <c r="CNA14" s="503"/>
      <c r="CNB14" s="503"/>
      <c r="CNC14" s="503"/>
      <c r="CND14" s="503"/>
      <c r="CNE14" s="503"/>
      <c r="CNF14" s="503"/>
      <c r="CNG14" s="503"/>
      <c r="CNH14" s="503"/>
      <c r="CNI14" s="503"/>
      <c r="CNJ14" s="503"/>
      <c r="CNK14" s="503"/>
      <c r="CNL14" s="503"/>
      <c r="CNM14" s="503"/>
      <c r="CNN14" s="503"/>
      <c r="CNO14" s="503"/>
      <c r="CNP14" s="503"/>
      <c r="CNQ14" s="503"/>
      <c r="CNR14" s="503"/>
      <c r="CNS14" s="503"/>
      <c r="CNT14" s="503"/>
      <c r="CNU14" s="503"/>
      <c r="CNV14" s="503"/>
      <c r="CNW14" s="503"/>
      <c r="CNX14" s="503"/>
      <c r="CNY14" s="503"/>
      <c r="CNZ14" s="503"/>
      <c r="COA14" s="503"/>
      <c r="COB14" s="503"/>
      <c r="COC14" s="503"/>
      <c r="COD14" s="503"/>
      <c r="COE14" s="503"/>
      <c r="COF14" s="503"/>
      <c r="COG14" s="503"/>
      <c r="COH14" s="503"/>
      <c r="COI14" s="503"/>
      <c r="COJ14" s="503"/>
      <c r="COK14" s="503"/>
      <c r="COL14" s="503"/>
      <c r="COM14" s="503"/>
      <c r="CON14" s="503"/>
      <c r="COO14" s="503"/>
      <c r="COP14" s="503"/>
      <c r="COQ14" s="503"/>
      <c r="COR14" s="503"/>
      <c r="COS14" s="503"/>
      <c r="COT14" s="503"/>
      <c r="COU14" s="503"/>
      <c r="COV14" s="503"/>
      <c r="COW14" s="503"/>
      <c r="COX14" s="503"/>
      <c r="COY14" s="503"/>
      <c r="COZ14" s="503"/>
      <c r="CPA14" s="503"/>
      <c r="CPB14" s="503"/>
      <c r="CPC14" s="503"/>
      <c r="CPD14" s="503"/>
      <c r="CPE14" s="503"/>
      <c r="CPF14" s="503"/>
      <c r="CPG14" s="503"/>
      <c r="CPH14" s="503"/>
      <c r="CPI14" s="503"/>
      <c r="CPJ14" s="503"/>
      <c r="CPK14" s="503"/>
      <c r="CPL14" s="503"/>
      <c r="CPM14" s="503"/>
      <c r="CPN14" s="503"/>
      <c r="CPO14" s="503"/>
      <c r="CPP14" s="503"/>
      <c r="CPQ14" s="503"/>
      <c r="CPR14" s="503"/>
      <c r="CPS14" s="503"/>
      <c r="CPT14" s="503"/>
      <c r="CPU14" s="503"/>
      <c r="CPV14" s="503"/>
      <c r="CPW14" s="503"/>
      <c r="CPX14" s="503"/>
      <c r="CPY14" s="503"/>
      <c r="CPZ14" s="503"/>
      <c r="CQA14" s="503"/>
      <c r="CQB14" s="503"/>
      <c r="CQC14" s="503"/>
      <c r="CQD14" s="503"/>
      <c r="CQE14" s="503"/>
      <c r="CQF14" s="503"/>
      <c r="CQG14" s="503"/>
      <c r="CQH14" s="503"/>
      <c r="CQI14" s="503"/>
      <c r="CQJ14" s="503"/>
      <c r="CQK14" s="503"/>
      <c r="CQL14" s="503"/>
      <c r="CQM14" s="503"/>
      <c r="CQN14" s="503"/>
      <c r="CQO14" s="503"/>
      <c r="CQP14" s="503"/>
      <c r="CQQ14" s="503"/>
      <c r="CQR14" s="503"/>
      <c r="CQS14" s="503"/>
      <c r="CQT14" s="503"/>
      <c r="CQU14" s="503"/>
      <c r="CQV14" s="503"/>
      <c r="CQW14" s="503"/>
      <c r="CQX14" s="503"/>
      <c r="CQY14" s="503"/>
      <c r="CQZ14" s="503"/>
      <c r="CRA14" s="503"/>
      <c r="CRB14" s="503"/>
      <c r="CRC14" s="503"/>
      <c r="CRD14" s="503"/>
      <c r="CRE14" s="503"/>
      <c r="CRF14" s="503"/>
      <c r="CRG14" s="503"/>
      <c r="CRH14" s="503"/>
      <c r="CRI14" s="503"/>
      <c r="CRJ14" s="503"/>
      <c r="CRK14" s="503"/>
      <c r="CRL14" s="503"/>
      <c r="CRM14" s="503"/>
      <c r="CRN14" s="503"/>
      <c r="CRO14" s="503"/>
      <c r="CRP14" s="503"/>
      <c r="CRQ14" s="503"/>
      <c r="CRR14" s="503"/>
      <c r="CRS14" s="503"/>
      <c r="CRT14" s="503"/>
      <c r="CRU14" s="503"/>
      <c r="CRV14" s="503"/>
      <c r="CRW14" s="503"/>
      <c r="CRX14" s="503"/>
      <c r="CRY14" s="503"/>
      <c r="CRZ14" s="503"/>
      <c r="CSA14" s="503"/>
      <c r="CSB14" s="503"/>
      <c r="CSC14" s="503"/>
      <c r="CSD14" s="503"/>
      <c r="CSE14" s="503"/>
      <c r="CSF14" s="503"/>
      <c r="CSG14" s="503"/>
      <c r="CSH14" s="503"/>
      <c r="CSI14" s="503"/>
      <c r="CSJ14" s="503"/>
      <c r="CSK14" s="503"/>
      <c r="CSL14" s="503"/>
      <c r="CSM14" s="503"/>
      <c r="CSN14" s="503"/>
      <c r="CSO14" s="503"/>
      <c r="CSP14" s="503"/>
      <c r="CSQ14" s="503"/>
      <c r="CSR14" s="503"/>
      <c r="CSS14" s="503"/>
      <c r="CST14" s="503"/>
      <c r="CSU14" s="503"/>
      <c r="CSV14" s="503"/>
      <c r="CSW14" s="503"/>
      <c r="CSX14" s="503"/>
      <c r="CSY14" s="503"/>
      <c r="CSZ14" s="503"/>
      <c r="CTA14" s="503"/>
      <c r="CTB14" s="503"/>
      <c r="CTC14" s="503"/>
      <c r="CTD14" s="503"/>
      <c r="CTE14" s="503"/>
      <c r="CTF14" s="503"/>
      <c r="CTG14" s="503"/>
      <c r="CTH14" s="503"/>
      <c r="CTI14" s="503"/>
      <c r="CTJ14" s="503"/>
      <c r="CTK14" s="503"/>
      <c r="CTL14" s="503"/>
      <c r="CTM14" s="503"/>
      <c r="CTN14" s="503"/>
      <c r="CTO14" s="503"/>
      <c r="CTP14" s="503"/>
      <c r="CTQ14" s="503"/>
      <c r="CTR14" s="503"/>
      <c r="CTS14" s="503"/>
      <c r="CTT14" s="503"/>
      <c r="CTU14" s="503"/>
      <c r="CTV14" s="503"/>
      <c r="CTW14" s="503"/>
      <c r="CTX14" s="503"/>
      <c r="CTY14" s="503"/>
      <c r="CTZ14" s="503"/>
      <c r="CUA14" s="503"/>
      <c r="CUB14" s="503"/>
      <c r="CUC14" s="503"/>
      <c r="CUD14" s="503"/>
      <c r="CUE14" s="503"/>
      <c r="CUF14" s="503"/>
      <c r="CUG14" s="503"/>
      <c r="CUH14" s="503"/>
      <c r="CUI14" s="503"/>
      <c r="CUJ14" s="503"/>
      <c r="CUK14" s="503"/>
      <c r="CUL14" s="503"/>
      <c r="CUM14" s="503"/>
      <c r="CUN14" s="503"/>
      <c r="CUO14" s="503"/>
      <c r="CUP14" s="503"/>
      <c r="CUQ14" s="503"/>
      <c r="CUR14" s="503"/>
      <c r="CUS14" s="503"/>
      <c r="CUT14" s="503"/>
      <c r="CUU14" s="503"/>
      <c r="CUV14" s="503"/>
      <c r="CUW14" s="503"/>
      <c r="CUX14" s="503"/>
      <c r="CUY14" s="503"/>
      <c r="CUZ14" s="503"/>
      <c r="CVA14" s="503"/>
      <c r="CVB14" s="503"/>
      <c r="CVC14" s="503"/>
      <c r="CVD14" s="503"/>
      <c r="CVE14" s="503"/>
      <c r="CVF14" s="503"/>
      <c r="CVG14" s="503"/>
      <c r="CVH14" s="503"/>
      <c r="CVI14" s="503"/>
      <c r="CVJ14" s="503"/>
      <c r="CVK14" s="503"/>
      <c r="CVL14" s="503"/>
      <c r="CVM14" s="503"/>
      <c r="CVN14" s="503"/>
      <c r="CVO14" s="503"/>
      <c r="CVP14" s="503"/>
      <c r="CVQ14" s="503"/>
      <c r="CVR14" s="503"/>
      <c r="CVS14" s="503"/>
      <c r="CVT14" s="503"/>
      <c r="CVU14" s="503"/>
      <c r="CVV14" s="503"/>
      <c r="CVW14" s="503"/>
      <c r="CVX14" s="503"/>
      <c r="CVY14" s="503"/>
      <c r="CVZ14" s="503"/>
      <c r="CWA14" s="503"/>
      <c r="CWB14" s="503"/>
      <c r="CWC14" s="503"/>
      <c r="CWD14" s="503"/>
      <c r="CWE14" s="503"/>
      <c r="CWF14" s="503"/>
      <c r="CWG14" s="503"/>
      <c r="CWH14" s="503"/>
      <c r="CWI14" s="503"/>
      <c r="CWJ14" s="503"/>
      <c r="CWK14" s="503"/>
      <c r="CWL14" s="503"/>
      <c r="CWM14" s="503"/>
      <c r="CWN14" s="503"/>
      <c r="CWO14" s="503"/>
      <c r="CWP14" s="503"/>
      <c r="CWQ14" s="503"/>
      <c r="CWR14" s="503"/>
      <c r="CWS14" s="503"/>
      <c r="CWT14" s="503"/>
      <c r="CWU14" s="503"/>
      <c r="CWV14" s="503"/>
      <c r="CWW14" s="503"/>
      <c r="CWX14" s="503"/>
      <c r="CWY14" s="503"/>
      <c r="CWZ14" s="503"/>
      <c r="CXA14" s="503"/>
      <c r="CXB14" s="503"/>
      <c r="CXC14" s="503"/>
      <c r="CXD14" s="503"/>
      <c r="CXE14" s="503"/>
      <c r="CXF14" s="503"/>
      <c r="CXG14" s="503"/>
      <c r="CXH14" s="503"/>
      <c r="CXI14" s="503"/>
      <c r="CXJ14" s="503"/>
      <c r="CXK14" s="503"/>
      <c r="CXL14" s="503"/>
      <c r="CXM14" s="503"/>
      <c r="CXN14" s="503"/>
      <c r="CXO14" s="503"/>
      <c r="CXP14" s="503"/>
      <c r="CXQ14" s="503"/>
      <c r="CXR14" s="503"/>
      <c r="CXS14" s="503"/>
      <c r="CXT14" s="503"/>
      <c r="CXU14" s="503"/>
      <c r="CXV14" s="503"/>
      <c r="CXW14" s="503"/>
      <c r="CXX14" s="503"/>
      <c r="CXY14" s="503"/>
      <c r="CXZ14" s="503"/>
      <c r="CYA14" s="503"/>
      <c r="CYB14" s="503"/>
      <c r="CYC14" s="503"/>
      <c r="CYD14" s="503"/>
      <c r="CYE14" s="503"/>
      <c r="CYF14" s="503"/>
      <c r="CYG14" s="503"/>
      <c r="CYH14" s="503"/>
      <c r="CYI14" s="503"/>
      <c r="CYJ14" s="503"/>
      <c r="CYK14" s="503"/>
      <c r="CYL14" s="503"/>
      <c r="CYM14" s="503"/>
      <c r="CYN14" s="503"/>
      <c r="CYO14" s="503"/>
      <c r="CYP14" s="503"/>
      <c r="CYQ14" s="503"/>
      <c r="CYR14" s="503"/>
      <c r="CYS14" s="503"/>
      <c r="CYT14" s="503"/>
      <c r="CYU14" s="503"/>
      <c r="CYV14" s="503"/>
      <c r="CYW14" s="503"/>
      <c r="CYX14" s="503"/>
      <c r="CYY14" s="503"/>
      <c r="CYZ14" s="503"/>
      <c r="CZA14" s="503"/>
      <c r="CZB14" s="503"/>
      <c r="CZC14" s="503"/>
      <c r="CZD14" s="503"/>
      <c r="CZE14" s="503"/>
      <c r="CZF14" s="503"/>
      <c r="CZG14" s="503"/>
      <c r="CZH14" s="503"/>
      <c r="CZI14" s="503"/>
      <c r="CZJ14" s="503"/>
      <c r="CZK14" s="503"/>
      <c r="CZL14" s="503"/>
      <c r="CZM14" s="503"/>
      <c r="CZN14" s="503"/>
      <c r="CZO14" s="503"/>
      <c r="CZP14" s="503"/>
      <c r="CZQ14" s="503"/>
      <c r="CZR14" s="503"/>
      <c r="CZS14" s="503"/>
      <c r="CZT14" s="503"/>
      <c r="CZU14" s="503"/>
      <c r="CZV14" s="503"/>
      <c r="CZW14" s="503"/>
      <c r="CZX14" s="503"/>
      <c r="CZY14" s="503"/>
      <c r="CZZ14" s="503"/>
      <c r="DAA14" s="503"/>
      <c r="DAB14" s="503"/>
      <c r="DAC14" s="503"/>
      <c r="DAD14" s="503"/>
      <c r="DAE14" s="503"/>
      <c r="DAF14" s="503"/>
      <c r="DAG14" s="503"/>
      <c r="DAH14" s="503"/>
      <c r="DAI14" s="503"/>
      <c r="DAJ14" s="503"/>
      <c r="DAK14" s="503"/>
      <c r="DAL14" s="503"/>
      <c r="DAM14" s="503"/>
      <c r="DAN14" s="503"/>
      <c r="DAO14" s="503"/>
      <c r="DAP14" s="503"/>
      <c r="DAQ14" s="503"/>
      <c r="DAR14" s="503"/>
      <c r="DAS14" s="503"/>
      <c r="DAT14" s="503"/>
      <c r="DAU14" s="503"/>
      <c r="DAV14" s="503"/>
      <c r="DAW14" s="503"/>
      <c r="DAX14" s="503"/>
      <c r="DAY14" s="503"/>
      <c r="DAZ14" s="503"/>
      <c r="DBA14" s="503"/>
      <c r="DBB14" s="503"/>
      <c r="DBC14" s="503"/>
      <c r="DBD14" s="503"/>
      <c r="DBE14" s="503"/>
      <c r="DBF14" s="503"/>
      <c r="DBG14" s="503"/>
      <c r="DBH14" s="503"/>
      <c r="DBI14" s="503"/>
      <c r="DBJ14" s="503"/>
      <c r="DBK14" s="503"/>
      <c r="DBL14" s="503"/>
      <c r="DBM14" s="503"/>
      <c r="DBN14" s="503"/>
      <c r="DBO14" s="503"/>
      <c r="DBP14" s="503"/>
      <c r="DBQ14" s="503"/>
      <c r="DBR14" s="503"/>
      <c r="DBS14" s="503"/>
      <c r="DBT14" s="503"/>
      <c r="DBU14" s="503"/>
      <c r="DBV14" s="503"/>
      <c r="DBW14" s="503"/>
      <c r="DBX14" s="503"/>
      <c r="DBY14" s="503"/>
      <c r="DBZ14" s="503"/>
      <c r="DCA14" s="503"/>
      <c r="DCB14" s="503"/>
      <c r="DCC14" s="503"/>
      <c r="DCD14" s="503"/>
      <c r="DCE14" s="503"/>
      <c r="DCF14" s="503"/>
      <c r="DCG14" s="503"/>
      <c r="DCH14" s="503"/>
      <c r="DCI14" s="503"/>
      <c r="DCJ14" s="503"/>
      <c r="DCK14" s="503"/>
      <c r="DCL14" s="503"/>
      <c r="DCM14" s="503"/>
      <c r="DCN14" s="503"/>
      <c r="DCO14" s="503"/>
      <c r="DCP14" s="503"/>
      <c r="DCQ14" s="503"/>
      <c r="DCR14" s="503"/>
      <c r="DCS14" s="503"/>
      <c r="DCT14" s="503"/>
      <c r="DCU14" s="503"/>
      <c r="DCV14" s="503"/>
      <c r="DCW14" s="503"/>
      <c r="DCX14" s="503"/>
      <c r="DCY14" s="503"/>
      <c r="DCZ14" s="503"/>
      <c r="DDA14" s="503"/>
      <c r="DDB14" s="503"/>
      <c r="DDC14" s="503"/>
      <c r="DDD14" s="503"/>
      <c r="DDE14" s="503"/>
      <c r="DDF14" s="503"/>
      <c r="DDG14" s="503"/>
      <c r="DDH14" s="503"/>
      <c r="DDI14" s="503"/>
      <c r="DDJ14" s="503"/>
      <c r="DDK14" s="503"/>
      <c r="DDL14" s="503"/>
      <c r="DDM14" s="503"/>
      <c r="DDN14" s="503"/>
      <c r="DDO14" s="503"/>
      <c r="DDP14" s="503"/>
      <c r="DDQ14" s="503"/>
      <c r="DDR14" s="503"/>
      <c r="DDS14" s="503"/>
      <c r="DDT14" s="503"/>
      <c r="DDU14" s="503"/>
      <c r="DDV14" s="503"/>
      <c r="DDW14" s="503"/>
      <c r="DDX14" s="503"/>
      <c r="DDY14" s="503"/>
      <c r="DDZ14" s="503"/>
      <c r="DEA14" s="503"/>
      <c r="DEB14" s="503"/>
      <c r="DEC14" s="503"/>
      <c r="DED14" s="503"/>
      <c r="DEE14" s="503"/>
      <c r="DEF14" s="503"/>
      <c r="DEG14" s="503"/>
      <c r="DEH14" s="503"/>
      <c r="DEI14" s="503"/>
      <c r="DEJ14" s="503"/>
      <c r="DEK14" s="503"/>
      <c r="DEL14" s="503"/>
      <c r="DEM14" s="503"/>
      <c r="DEN14" s="503"/>
      <c r="DEO14" s="503"/>
      <c r="DEP14" s="503"/>
      <c r="DEQ14" s="503"/>
      <c r="DER14" s="503"/>
      <c r="DES14" s="503"/>
      <c r="DET14" s="503"/>
      <c r="DEU14" s="503"/>
      <c r="DEV14" s="503"/>
      <c r="DEW14" s="503"/>
      <c r="DEX14" s="503"/>
      <c r="DEY14" s="503"/>
      <c r="DEZ14" s="503"/>
      <c r="DFA14" s="503"/>
      <c r="DFB14" s="503"/>
      <c r="DFC14" s="503"/>
      <c r="DFD14" s="503"/>
      <c r="DFE14" s="503"/>
      <c r="DFF14" s="503"/>
      <c r="DFG14" s="503"/>
      <c r="DFH14" s="503"/>
      <c r="DFI14" s="503"/>
      <c r="DFJ14" s="503"/>
      <c r="DFK14" s="503"/>
      <c r="DFL14" s="503"/>
      <c r="DFM14" s="503"/>
      <c r="DFN14" s="503"/>
      <c r="DFO14" s="503"/>
      <c r="DFP14" s="503"/>
      <c r="DFQ14" s="503"/>
      <c r="DFR14" s="503"/>
      <c r="DFS14" s="503"/>
      <c r="DFT14" s="503"/>
      <c r="DFU14" s="503"/>
      <c r="DFV14" s="503"/>
      <c r="DFW14" s="503"/>
      <c r="DFX14" s="503"/>
      <c r="DFY14" s="503"/>
      <c r="DFZ14" s="503"/>
      <c r="DGA14" s="503"/>
      <c r="DGB14" s="503"/>
      <c r="DGC14" s="503"/>
      <c r="DGD14" s="503"/>
      <c r="DGE14" s="503"/>
      <c r="DGF14" s="503"/>
      <c r="DGG14" s="503"/>
      <c r="DGH14" s="503"/>
      <c r="DGI14" s="503"/>
      <c r="DGJ14" s="503"/>
      <c r="DGK14" s="503"/>
      <c r="DGL14" s="503"/>
      <c r="DGM14" s="503"/>
      <c r="DGN14" s="503"/>
      <c r="DGO14" s="503"/>
      <c r="DGP14" s="503"/>
      <c r="DGQ14" s="503"/>
      <c r="DGR14" s="503"/>
      <c r="DGS14" s="503"/>
      <c r="DGT14" s="503"/>
      <c r="DGU14" s="503"/>
      <c r="DGV14" s="503"/>
      <c r="DGW14" s="503"/>
      <c r="DGX14" s="503"/>
      <c r="DGY14" s="503"/>
      <c r="DGZ14" s="503"/>
      <c r="DHA14" s="503"/>
      <c r="DHB14" s="503"/>
      <c r="DHC14" s="503"/>
      <c r="DHD14" s="503"/>
      <c r="DHE14" s="503"/>
      <c r="DHF14" s="503"/>
      <c r="DHG14" s="503"/>
      <c r="DHH14" s="503"/>
      <c r="DHI14" s="503"/>
      <c r="DHJ14" s="503"/>
      <c r="DHK14" s="503"/>
      <c r="DHL14" s="503"/>
      <c r="DHM14" s="503"/>
      <c r="DHN14" s="503"/>
      <c r="DHO14" s="503"/>
      <c r="DHP14" s="503"/>
      <c r="DHQ14" s="503"/>
      <c r="DHR14" s="503"/>
      <c r="DHS14" s="503"/>
      <c r="DHT14" s="503"/>
      <c r="DHU14" s="503"/>
      <c r="DHV14" s="503"/>
      <c r="DHW14" s="503"/>
      <c r="DHX14" s="503"/>
      <c r="DHY14" s="503"/>
      <c r="DHZ14" s="503"/>
      <c r="DIA14" s="503"/>
      <c r="DIB14" s="503"/>
      <c r="DIC14" s="503"/>
      <c r="DID14" s="503"/>
      <c r="DIE14" s="503"/>
      <c r="DIF14" s="503"/>
      <c r="DIG14" s="503"/>
      <c r="DIH14" s="503"/>
      <c r="DII14" s="503"/>
      <c r="DIJ14" s="503"/>
      <c r="DIK14" s="503"/>
      <c r="DIL14" s="503"/>
      <c r="DIM14" s="503"/>
      <c r="DIN14" s="503"/>
      <c r="DIO14" s="503"/>
      <c r="DIP14" s="503"/>
      <c r="DIQ14" s="503"/>
      <c r="DIR14" s="503"/>
      <c r="DIS14" s="503"/>
      <c r="DIT14" s="503"/>
      <c r="DIU14" s="503"/>
      <c r="DIV14" s="503"/>
      <c r="DIW14" s="503"/>
      <c r="DIX14" s="503"/>
      <c r="DIY14" s="503"/>
      <c r="DIZ14" s="503"/>
      <c r="DJA14" s="503"/>
      <c r="DJB14" s="503"/>
      <c r="DJC14" s="503"/>
      <c r="DJD14" s="503"/>
      <c r="DJE14" s="503"/>
      <c r="DJF14" s="503"/>
      <c r="DJG14" s="503"/>
      <c r="DJH14" s="503"/>
      <c r="DJI14" s="503"/>
      <c r="DJJ14" s="503"/>
      <c r="DJK14" s="503"/>
      <c r="DJL14" s="503"/>
      <c r="DJM14" s="503"/>
      <c r="DJN14" s="503"/>
      <c r="DJO14" s="503"/>
      <c r="DJP14" s="503"/>
      <c r="DJQ14" s="503"/>
      <c r="DJR14" s="503"/>
      <c r="DJS14" s="503"/>
      <c r="DJT14" s="503"/>
      <c r="DJU14" s="503"/>
      <c r="DJV14" s="503"/>
      <c r="DJW14" s="503"/>
      <c r="DJX14" s="503"/>
      <c r="DJY14" s="503"/>
      <c r="DJZ14" s="503"/>
      <c r="DKA14" s="503"/>
      <c r="DKB14" s="503"/>
      <c r="DKC14" s="503"/>
      <c r="DKD14" s="503"/>
      <c r="DKE14" s="503"/>
      <c r="DKF14" s="503"/>
      <c r="DKG14" s="503"/>
      <c r="DKH14" s="503"/>
      <c r="DKI14" s="503"/>
      <c r="DKJ14" s="503"/>
      <c r="DKK14" s="503"/>
      <c r="DKL14" s="503"/>
      <c r="DKM14" s="503"/>
      <c r="DKN14" s="503"/>
      <c r="DKO14" s="503"/>
      <c r="DKP14" s="503"/>
      <c r="DKQ14" s="503"/>
      <c r="DKR14" s="503"/>
      <c r="DKS14" s="503"/>
      <c r="DKT14" s="503"/>
      <c r="DKU14" s="503"/>
      <c r="DKV14" s="503"/>
      <c r="DKW14" s="503"/>
      <c r="DKX14" s="503"/>
      <c r="DKY14" s="503"/>
      <c r="DKZ14" s="503"/>
      <c r="DLA14" s="503"/>
      <c r="DLB14" s="503"/>
      <c r="DLC14" s="503"/>
      <c r="DLD14" s="503"/>
      <c r="DLE14" s="503"/>
      <c r="DLF14" s="503"/>
      <c r="DLG14" s="503"/>
      <c r="DLH14" s="503"/>
      <c r="DLI14" s="503"/>
      <c r="DLJ14" s="503"/>
      <c r="DLK14" s="503"/>
      <c r="DLL14" s="503"/>
      <c r="DLM14" s="503"/>
      <c r="DLN14" s="503"/>
      <c r="DLO14" s="503"/>
      <c r="DLP14" s="503"/>
      <c r="DLQ14" s="503"/>
      <c r="DLR14" s="503"/>
      <c r="DLS14" s="503"/>
      <c r="DLT14" s="503"/>
      <c r="DLU14" s="503"/>
      <c r="DLV14" s="503"/>
      <c r="DLW14" s="503"/>
      <c r="DLX14" s="503"/>
      <c r="DLY14" s="503"/>
      <c r="DLZ14" s="503"/>
      <c r="DMA14" s="503"/>
      <c r="DMB14" s="503"/>
      <c r="DMC14" s="503"/>
      <c r="DMD14" s="503"/>
      <c r="DME14" s="503"/>
      <c r="DMF14" s="503"/>
      <c r="DMG14" s="503"/>
      <c r="DMH14" s="503"/>
      <c r="DMI14" s="503"/>
      <c r="DMJ14" s="503"/>
      <c r="DMK14" s="503"/>
      <c r="DML14" s="503"/>
      <c r="DMM14" s="503"/>
      <c r="DMN14" s="503"/>
      <c r="DMO14" s="503"/>
      <c r="DMP14" s="503"/>
      <c r="DMQ14" s="503"/>
      <c r="DMR14" s="503"/>
      <c r="DMS14" s="503"/>
      <c r="DMT14" s="503"/>
      <c r="DMU14" s="503"/>
      <c r="DMV14" s="503"/>
      <c r="DMW14" s="503"/>
      <c r="DMX14" s="503"/>
      <c r="DMY14" s="503"/>
      <c r="DMZ14" s="503"/>
      <c r="DNA14" s="503"/>
      <c r="DNB14" s="503"/>
      <c r="DNC14" s="503"/>
      <c r="DND14" s="503"/>
      <c r="DNE14" s="503"/>
      <c r="DNF14" s="503"/>
      <c r="DNG14" s="503"/>
      <c r="DNH14" s="503"/>
      <c r="DNI14" s="503"/>
      <c r="DNJ14" s="503"/>
      <c r="DNK14" s="503"/>
      <c r="DNL14" s="503"/>
      <c r="DNM14" s="503"/>
      <c r="DNN14" s="503"/>
      <c r="DNO14" s="503"/>
      <c r="DNP14" s="503"/>
      <c r="DNQ14" s="503"/>
      <c r="DNR14" s="503"/>
      <c r="DNS14" s="503"/>
      <c r="DNT14" s="503"/>
      <c r="DNU14" s="503"/>
      <c r="DNV14" s="503"/>
      <c r="DNW14" s="503"/>
      <c r="DNX14" s="503"/>
      <c r="DNY14" s="503"/>
      <c r="DNZ14" s="503"/>
      <c r="DOA14" s="503"/>
      <c r="DOB14" s="503"/>
      <c r="DOC14" s="503"/>
      <c r="DOD14" s="503"/>
      <c r="DOE14" s="503"/>
      <c r="DOF14" s="503"/>
      <c r="DOG14" s="503"/>
      <c r="DOH14" s="503"/>
      <c r="DOI14" s="503"/>
      <c r="DOJ14" s="503"/>
      <c r="DOK14" s="503"/>
      <c r="DOL14" s="503"/>
      <c r="DOM14" s="503"/>
      <c r="DON14" s="503"/>
      <c r="DOO14" s="503"/>
      <c r="DOP14" s="503"/>
      <c r="DOQ14" s="503"/>
      <c r="DOR14" s="503"/>
      <c r="DOS14" s="503"/>
      <c r="DOT14" s="503"/>
      <c r="DOU14" s="503"/>
      <c r="DOV14" s="503"/>
      <c r="DOW14" s="503"/>
      <c r="DOX14" s="503"/>
      <c r="DOY14" s="503"/>
      <c r="DOZ14" s="503"/>
      <c r="DPA14" s="503"/>
      <c r="DPB14" s="503"/>
      <c r="DPC14" s="503"/>
      <c r="DPD14" s="503"/>
      <c r="DPE14" s="503"/>
      <c r="DPF14" s="503"/>
      <c r="DPG14" s="503"/>
      <c r="DPH14" s="503"/>
      <c r="DPI14" s="503"/>
      <c r="DPJ14" s="503"/>
      <c r="DPK14" s="503"/>
      <c r="DPL14" s="503"/>
      <c r="DPM14" s="503"/>
      <c r="DPN14" s="503"/>
      <c r="DPO14" s="503"/>
      <c r="DPP14" s="503"/>
      <c r="DPQ14" s="503"/>
      <c r="DPR14" s="503"/>
      <c r="DPS14" s="503"/>
      <c r="DPT14" s="503"/>
      <c r="DPU14" s="503"/>
      <c r="DPV14" s="503"/>
      <c r="DPW14" s="503"/>
      <c r="DPX14" s="503"/>
      <c r="DPY14" s="503"/>
      <c r="DPZ14" s="503"/>
      <c r="DQA14" s="503"/>
      <c r="DQB14" s="503"/>
      <c r="DQC14" s="503"/>
      <c r="DQD14" s="503"/>
      <c r="DQE14" s="503"/>
      <c r="DQF14" s="503"/>
      <c r="DQG14" s="503"/>
      <c r="DQH14" s="503"/>
      <c r="DQI14" s="503"/>
      <c r="DQJ14" s="503"/>
      <c r="DQK14" s="503"/>
      <c r="DQL14" s="503"/>
      <c r="DQM14" s="503"/>
      <c r="DQN14" s="503"/>
      <c r="DQO14" s="503"/>
      <c r="DQP14" s="503"/>
      <c r="DQQ14" s="503"/>
      <c r="DQR14" s="503"/>
      <c r="DQS14" s="503"/>
      <c r="DQT14" s="503"/>
      <c r="DQU14" s="503"/>
      <c r="DQV14" s="503"/>
      <c r="DQW14" s="503"/>
      <c r="DQX14" s="503"/>
      <c r="DQY14" s="503"/>
      <c r="DQZ14" s="503"/>
      <c r="DRA14" s="503"/>
      <c r="DRB14" s="503"/>
      <c r="DRC14" s="503"/>
      <c r="DRD14" s="503"/>
      <c r="DRE14" s="503"/>
      <c r="DRF14" s="503"/>
      <c r="DRG14" s="503"/>
      <c r="DRH14" s="503"/>
      <c r="DRI14" s="503"/>
      <c r="DRJ14" s="503"/>
      <c r="DRK14" s="503"/>
      <c r="DRL14" s="503"/>
      <c r="DRM14" s="503"/>
      <c r="DRN14" s="503"/>
      <c r="DRO14" s="503"/>
      <c r="DRP14" s="503"/>
      <c r="DRQ14" s="503"/>
      <c r="DRR14" s="503"/>
      <c r="DRS14" s="503"/>
      <c r="DRT14" s="503"/>
      <c r="DRU14" s="503"/>
      <c r="DRV14" s="503"/>
      <c r="DRW14" s="503"/>
      <c r="DRX14" s="503"/>
      <c r="DRY14" s="503"/>
      <c r="DRZ14" s="503"/>
      <c r="DSA14" s="503"/>
      <c r="DSB14" s="503"/>
      <c r="DSC14" s="503"/>
      <c r="DSD14" s="503"/>
      <c r="DSE14" s="503"/>
      <c r="DSF14" s="503"/>
      <c r="DSG14" s="503"/>
      <c r="DSH14" s="503"/>
      <c r="DSI14" s="503"/>
      <c r="DSJ14" s="503"/>
      <c r="DSK14" s="503"/>
      <c r="DSL14" s="503"/>
      <c r="DSM14" s="503"/>
      <c r="DSN14" s="503"/>
      <c r="DSO14" s="503"/>
      <c r="DSP14" s="503"/>
      <c r="DSQ14" s="503"/>
      <c r="DSR14" s="503"/>
      <c r="DSS14" s="503"/>
      <c r="DST14" s="503"/>
      <c r="DSU14" s="503"/>
      <c r="DSV14" s="503"/>
      <c r="DSW14" s="503"/>
      <c r="DSX14" s="503"/>
      <c r="DSY14" s="503"/>
      <c r="DSZ14" s="503"/>
      <c r="DTA14" s="503"/>
      <c r="DTB14" s="503"/>
      <c r="DTC14" s="503"/>
      <c r="DTD14" s="503"/>
      <c r="DTE14" s="503"/>
      <c r="DTF14" s="503"/>
      <c r="DTG14" s="503"/>
      <c r="DTH14" s="503"/>
      <c r="DTI14" s="503"/>
      <c r="DTJ14" s="503"/>
      <c r="DTK14" s="503"/>
      <c r="DTL14" s="503"/>
      <c r="DTM14" s="503"/>
      <c r="DTN14" s="503"/>
      <c r="DTO14" s="503"/>
      <c r="DTP14" s="503"/>
      <c r="DTQ14" s="503"/>
      <c r="DTR14" s="503"/>
      <c r="DTS14" s="503"/>
      <c r="DTT14" s="503"/>
      <c r="DTU14" s="503"/>
      <c r="DTV14" s="503"/>
      <c r="DTW14" s="503"/>
      <c r="DTX14" s="503"/>
      <c r="DTY14" s="503"/>
      <c r="DTZ14" s="503"/>
      <c r="DUA14" s="503"/>
      <c r="DUB14" s="503"/>
      <c r="DUC14" s="503"/>
      <c r="DUD14" s="503"/>
      <c r="DUE14" s="503"/>
      <c r="DUF14" s="503"/>
      <c r="DUG14" s="503"/>
      <c r="DUH14" s="503"/>
      <c r="DUI14" s="503"/>
      <c r="DUJ14" s="503"/>
      <c r="DUK14" s="503"/>
      <c r="DUL14" s="503"/>
      <c r="DUM14" s="503"/>
      <c r="DUN14" s="503"/>
      <c r="DUO14" s="503"/>
      <c r="DUP14" s="503"/>
      <c r="DUQ14" s="503"/>
      <c r="DUR14" s="503"/>
      <c r="DUS14" s="503"/>
      <c r="DUT14" s="503"/>
      <c r="DUU14" s="503"/>
      <c r="DUV14" s="503"/>
      <c r="DUW14" s="503"/>
      <c r="DUX14" s="503"/>
      <c r="DUY14" s="503"/>
      <c r="DUZ14" s="503"/>
      <c r="DVA14" s="503"/>
      <c r="DVB14" s="503"/>
      <c r="DVC14" s="503"/>
      <c r="DVD14" s="503"/>
      <c r="DVE14" s="503"/>
      <c r="DVF14" s="503"/>
      <c r="DVG14" s="503"/>
      <c r="DVH14" s="503"/>
      <c r="DVI14" s="503"/>
      <c r="DVJ14" s="503"/>
      <c r="DVK14" s="503"/>
      <c r="DVL14" s="503"/>
      <c r="DVM14" s="503"/>
      <c r="DVN14" s="503"/>
      <c r="DVO14" s="503"/>
      <c r="DVP14" s="503"/>
      <c r="DVQ14" s="503"/>
      <c r="DVR14" s="503"/>
      <c r="DVS14" s="503"/>
      <c r="DVT14" s="503"/>
      <c r="DVU14" s="503"/>
      <c r="DVV14" s="503"/>
      <c r="DVW14" s="503"/>
      <c r="DVX14" s="503"/>
      <c r="DVY14" s="503"/>
      <c r="DVZ14" s="503"/>
      <c r="DWA14" s="503"/>
      <c r="DWB14" s="503"/>
      <c r="DWC14" s="503"/>
      <c r="DWD14" s="503"/>
      <c r="DWE14" s="503"/>
      <c r="DWF14" s="503"/>
      <c r="DWG14" s="503"/>
      <c r="DWH14" s="503"/>
      <c r="DWI14" s="503"/>
      <c r="DWJ14" s="503"/>
      <c r="DWK14" s="503"/>
      <c r="DWL14" s="503"/>
      <c r="DWM14" s="503"/>
      <c r="DWN14" s="503"/>
      <c r="DWO14" s="503"/>
      <c r="DWP14" s="503"/>
      <c r="DWQ14" s="503"/>
      <c r="DWR14" s="503"/>
      <c r="DWS14" s="503"/>
      <c r="DWT14" s="503"/>
      <c r="DWU14" s="503"/>
      <c r="DWV14" s="503"/>
      <c r="DWW14" s="503"/>
      <c r="DWX14" s="503"/>
      <c r="DWY14" s="503"/>
      <c r="DWZ14" s="503"/>
      <c r="DXA14" s="503"/>
      <c r="DXB14" s="503"/>
      <c r="DXC14" s="503"/>
      <c r="DXD14" s="503"/>
      <c r="DXE14" s="503"/>
      <c r="DXF14" s="503"/>
      <c r="DXG14" s="503"/>
      <c r="DXH14" s="503"/>
      <c r="DXI14" s="503"/>
      <c r="DXJ14" s="503"/>
      <c r="DXK14" s="503"/>
      <c r="DXL14" s="503"/>
      <c r="DXM14" s="503"/>
      <c r="DXN14" s="503"/>
      <c r="DXO14" s="503"/>
      <c r="DXP14" s="503"/>
      <c r="DXQ14" s="503"/>
      <c r="DXR14" s="503"/>
      <c r="DXS14" s="503"/>
      <c r="DXT14" s="503"/>
      <c r="DXU14" s="503"/>
      <c r="DXV14" s="503"/>
      <c r="DXW14" s="503"/>
      <c r="DXX14" s="503"/>
      <c r="DXY14" s="503"/>
      <c r="DXZ14" s="503"/>
      <c r="DYA14" s="503"/>
      <c r="DYB14" s="503"/>
      <c r="DYC14" s="503"/>
      <c r="DYD14" s="503"/>
      <c r="DYE14" s="503"/>
      <c r="DYF14" s="503"/>
      <c r="DYG14" s="503"/>
      <c r="DYH14" s="503"/>
      <c r="DYI14" s="503"/>
      <c r="DYJ14" s="503"/>
      <c r="DYK14" s="503"/>
      <c r="DYL14" s="503"/>
      <c r="DYM14" s="503"/>
      <c r="DYN14" s="503"/>
      <c r="DYO14" s="503"/>
      <c r="DYP14" s="503"/>
      <c r="DYQ14" s="503"/>
      <c r="DYR14" s="503"/>
      <c r="DYS14" s="503"/>
      <c r="DYT14" s="503"/>
      <c r="DYU14" s="503"/>
      <c r="DYV14" s="503"/>
      <c r="DYW14" s="503"/>
      <c r="DYX14" s="503"/>
      <c r="DYY14" s="503"/>
      <c r="DYZ14" s="503"/>
      <c r="DZA14" s="503"/>
      <c r="DZB14" s="503"/>
      <c r="DZC14" s="503"/>
      <c r="DZD14" s="503"/>
      <c r="DZE14" s="503"/>
      <c r="DZF14" s="503"/>
      <c r="DZG14" s="503"/>
      <c r="DZH14" s="503"/>
      <c r="DZI14" s="503"/>
      <c r="DZJ14" s="503"/>
      <c r="DZK14" s="503"/>
      <c r="DZL14" s="503"/>
      <c r="DZM14" s="503"/>
      <c r="DZN14" s="503"/>
      <c r="DZO14" s="503"/>
      <c r="DZP14" s="503"/>
      <c r="DZQ14" s="503"/>
      <c r="DZR14" s="503"/>
      <c r="DZS14" s="503"/>
      <c r="DZT14" s="503"/>
      <c r="DZU14" s="503"/>
      <c r="DZV14" s="503"/>
      <c r="DZW14" s="503"/>
      <c r="DZX14" s="503"/>
      <c r="DZY14" s="503"/>
      <c r="DZZ14" s="503"/>
      <c r="EAA14" s="503"/>
      <c r="EAB14" s="503"/>
      <c r="EAC14" s="503"/>
      <c r="EAD14" s="503"/>
      <c r="EAE14" s="503"/>
      <c r="EAF14" s="503"/>
      <c r="EAG14" s="503"/>
      <c r="EAH14" s="503"/>
      <c r="EAI14" s="503"/>
      <c r="EAJ14" s="503"/>
      <c r="EAK14" s="503"/>
      <c r="EAL14" s="503"/>
      <c r="EAM14" s="503"/>
      <c r="EAN14" s="503"/>
      <c r="EAO14" s="503"/>
      <c r="EAP14" s="503"/>
      <c r="EAQ14" s="503"/>
      <c r="EAR14" s="503"/>
      <c r="EAS14" s="503"/>
      <c r="EAT14" s="503"/>
      <c r="EAU14" s="503"/>
      <c r="EAV14" s="503"/>
      <c r="EAW14" s="503"/>
      <c r="EAX14" s="503"/>
      <c r="EAY14" s="503"/>
      <c r="EAZ14" s="503"/>
      <c r="EBA14" s="503"/>
      <c r="EBB14" s="503"/>
      <c r="EBC14" s="503"/>
      <c r="EBD14" s="503"/>
      <c r="EBE14" s="503"/>
      <c r="EBF14" s="503"/>
      <c r="EBG14" s="503"/>
      <c r="EBH14" s="503"/>
      <c r="EBI14" s="503"/>
      <c r="EBJ14" s="503"/>
      <c r="EBK14" s="503"/>
      <c r="EBL14" s="503"/>
      <c r="EBM14" s="503"/>
      <c r="EBN14" s="503"/>
      <c r="EBO14" s="503"/>
      <c r="EBP14" s="503"/>
      <c r="EBQ14" s="503"/>
      <c r="EBR14" s="503"/>
      <c r="EBS14" s="503"/>
      <c r="EBT14" s="503"/>
      <c r="EBU14" s="503"/>
      <c r="EBV14" s="503"/>
      <c r="EBW14" s="503"/>
      <c r="EBX14" s="503"/>
      <c r="EBY14" s="503"/>
      <c r="EBZ14" s="503"/>
      <c r="ECA14" s="503"/>
      <c r="ECB14" s="503"/>
      <c r="ECC14" s="503"/>
      <c r="ECD14" s="503"/>
      <c r="ECE14" s="503"/>
      <c r="ECF14" s="503"/>
      <c r="ECG14" s="503"/>
      <c r="ECH14" s="503"/>
      <c r="ECI14" s="503"/>
      <c r="ECJ14" s="503"/>
      <c r="ECK14" s="503"/>
      <c r="ECL14" s="503"/>
      <c r="ECM14" s="503"/>
      <c r="ECN14" s="503"/>
      <c r="ECO14" s="503"/>
      <c r="ECP14" s="503"/>
      <c r="ECQ14" s="503"/>
      <c r="ECR14" s="503"/>
      <c r="ECS14" s="503"/>
      <c r="ECT14" s="503"/>
      <c r="ECU14" s="503"/>
      <c r="ECV14" s="503"/>
      <c r="ECW14" s="503"/>
      <c r="ECX14" s="503"/>
      <c r="ECY14" s="503"/>
      <c r="ECZ14" s="503"/>
      <c r="EDA14" s="503"/>
      <c r="EDB14" s="503"/>
      <c r="EDC14" s="503"/>
      <c r="EDD14" s="503"/>
      <c r="EDE14" s="503"/>
      <c r="EDF14" s="503"/>
      <c r="EDG14" s="503"/>
      <c r="EDH14" s="503"/>
      <c r="EDI14" s="503"/>
      <c r="EDJ14" s="503"/>
      <c r="EDK14" s="503"/>
      <c r="EDL14" s="503"/>
      <c r="EDM14" s="503"/>
      <c r="EDN14" s="503"/>
      <c r="EDO14" s="503"/>
      <c r="EDP14" s="503"/>
      <c r="EDQ14" s="503"/>
      <c r="EDR14" s="503"/>
      <c r="EDS14" s="503"/>
      <c r="EDT14" s="503"/>
      <c r="EDU14" s="503"/>
      <c r="EDV14" s="503"/>
      <c r="EDW14" s="503"/>
      <c r="EDX14" s="503"/>
      <c r="EDY14" s="503"/>
      <c r="EDZ14" s="503"/>
      <c r="EEA14" s="503"/>
      <c r="EEB14" s="503"/>
      <c r="EEC14" s="503"/>
      <c r="EED14" s="503"/>
      <c r="EEE14" s="503"/>
      <c r="EEF14" s="503"/>
      <c r="EEG14" s="503"/>
      <c r="EEH14" s="503"/>
      <c r="EEI14" s="503"/>
      <c r="EEJ14" s="503"/>
      <c r="EEK14" s="503"/>
      <c r="EEL14" s="503"/>
      <c r="EEM14" s="503"/>
      <c r="EEN14" s="503"/>
      <c r="EEO14" s="503"/>
      <c r="EEP14" s="503"/>
      <c r="EEQ14" s="503"/>
      <c r="EER14" s="503"/>
      <c r="EES14" s="503"/>
      <c r="EET14" s="503"/>
      <c r="EEU14" s="503"/>
      <c r="EEV14" s="503"/>
      <c r="EEW14" s="503"/>
      <c r="EEX14" s="503"/>
      <c r="EEY14" s="503"/>
      <c r="EEZ14" s="503"/>
      <c r="EFA14" s="503"/>
      <c r="EFB14" s="503"/>
      <c r="EFC14" s="503"/>
      <c r="EFD14" s="503"/>
      <c r="EFE14" s="503"/>
      <c r="EFF14" s="503"/>
      <c r="EFG14" s="503"/>
      <c r="EFH14" s="503"/>
      <c r="EFI14" s="503"/>
      <c r="EFJ14" s="503"/>
      <c r="EFK14" s="503"/>
      <c r="EFL14" s="503"/>
      <c r="EFM14" s="503"/>
      <c r="EFN14" s="503"/>
      <c r="EFO14" s="503"/>
      <c r="EFP14" s="503"/>
      <c r="EFQ14" s="503"/>
      <c r="EFR14" s="503"/>
      <c r="EFS14" s="503"/>
      <c r="EFT14" s="503"/>
      <c r="EFU14" s="503"/>
      <c r="EFV14" s="503"/>
      <c r="EFW14" s="503"/>
      <c r="EFX14" s="503"/>
      <c r="EFY14" s="503"/>
      <c r="EFZ14" s="503"/>
      <c r="EGA14" s="503"/>
      <c r="EGB14" s="503"/>
      <c r="EGC14" s="503"/>
      <c r="EGD14" s="503"/>
      <c r="EGE14" s="503"/>
      <c r="EGF14" s="503"/>
      <c r="EGG14" s="503"/>
      <c r="EGH14" s="503"/>
      <c r="EGI14" s="503"/>
      <c r="EGJ14" s="503"/>
      <c r="EGK14" s="503"/>
      <c r="EGL14" s="503"/>
      <c r="EGM14" s="503"/>
      <c r="EGN14" s="503"/>
      <c r="EGO14" s="503"/>
      <c r="EGP14" s="503"/>
      <c r="EGQ14" s="503"/>
      <c r="EGR14" s="503"/>
      <c r="EGS14" s="503"/>
      <c r="EGT14" s="503"/>
      <c r="EGU14" s="503"/>
      <c r="EGV14" s="503"/>
      <c r="EGW14" s="503"/>
      <c r="EGX14" s="503"/>
      <c r="EGY14" s="503"/>
      <c r="EGZ14" s="503"/>
      <c r="EHA14" s="503"/>
      <c r="EHB14" s="503"/>
      <c r="EHC14" s="503"/>
      <c r="EHD14" s="503"/>
      <c r="EHE14" s="503"/>
      <c r="EHF14" s="503"/>
      <c r="EHG14" s="503"/>
      <c r="EHH14" s="503"/>
      <c r="EHI14" s="503"/>
      <c r="EHJ14" s="503"/>
      <c r="EHK14" s="503"/>
      <c r="EHL14" s="503"/>
      <c r="EHM14" s="503"/>
      <c r="EHN14" s="503"/>
      <c r="EHO14" s="503"/>
      <c r="EHP14" s="503"/>
      <c r="EHQ14" s="503"/>
      <c r="EHR14" s="503"/>
      <c r="EHS14" s="503"/>
      <c r="EHT14" s="503"/>
      <c r="EHU14" s="503"/>
      <c r="EHV14" s="503"/>
      <c r="EHW14" s="503"/>
      <c r="EHX14" s="503"/>
      <c r="EHY14" s="503"/>
      <c r="EHZ14" s="503"/>
      <c r="EIA14" s="503"/>
      <c r="EIB14" s="503"/>
      <c r="EIC14" s="503"/>
      <c r="EID14" s="503"/>
      <c r="EIE14" s="503"/>
      <c r="EIF14" s="503"/>
      <c r="EIG14" s="503"/>
      <c r="EIH14" s="503"/>
      <c r="EII14" s="503"/>
      <c r="EIJ14" s="503"/>
      <c r="EIK14" s="503"/>
      <c r="EIL14" s="503"/>
      <c r="EIM14" s="503"/>
      <c r="EIN14" s="503"/>
      <c r="EIO14" s="503"/>
      <c r="EIP14" s="503"/>
      <c r="EIQ14" s="503"/>
      <c r="EIR14" s="503"/>
      <c r="EIS14" s="503"/>
      <c r="EIT14" s="503"/>
      <c r="EIU14" s="503"/>
      <c r="EIV14" s="503"/>
      <c r="EIW14" s="503"/>
      <c r="EIX14" s="503"/>
      <c r="EIY14" s="503"/>
      <c r="EIZ14" s="503"/>
      <c r="EJA14" s="503"/>
      <c r="EJB14" s="503"/>
      <c r="EJC14" s="503"/>
      <c r="EJD14" s="503"/>
      <c r="EJE14" s="503"/>
      <c r="EJF14" s="503"/>
      <c r="EJG14" s="503"/>
      <c r="EJH14" s="503"/>
      <c r="EJI14" s="503"/>
      <c r="EJJ14" s="503"/>
      <c r="EJK14" s="503"/>
      <c r="EJL14" s="503"/>
      <c r="EJM14" s="503"/>
      <c r="EJN14" s="503"/>
      <c r="EJO14" s="503"/>
      <c r="EJP14" s="503"/>
      <c r="EJQ14" s="503"/>
      <c r="EJR14" s="503"/>
      <c r="EJS14" s="503"/>
      <c r="EJT14" s="503"/>
      <c r="EJU14" s="503"/>
      <c r="EJV14" s="503"/>
      <c r="EJW14" s="503"/>
      <c r="EJX14" s="503"/>
      <c r="EJY14" s="503"/>
      <c r="EJZ14" s="503"/>
      <c r="EKA14" s="503"/>
      <c r="EKB14" s="503"/>
      <c r="EKC14" s="503"/>
      <c r="EKD14" s="503"/>
      <c r="EKE14" s="503"/>
      <c r="EKF14" s="503"/>
      <c r="EKG14" s="503"/>
      <c r="EKH14" s="503"/>
      <c r="EKI14" s="503"/>
      <c r="EKJ14" s="503"/>
      <c r="EKK14" s="503"/>
      <c r="EKL14" s="503"/>
      <c r="EKM14" s="503"/>
      <c r="EKN14" s="503"/>
      <c r="EKO14" s="503"/>
      <c r="EKP14" s="503"/>
      <c r="EKQ14" s="503"/>
      <c r="EKR14" s="503"/>
      <c r="EKS14" s="503"/>
      <c r="EKT14" s="503"/>
      <c r="EKU14" s="503"/>
      <c r="EKV14" s="503"/>
      <c r="EKW14" s="503"/>
      <c r="EKX14" s="503"/>
      <c r="EKY14" s="503"/>
      <c r="EKZ14" s="503"/>
      <c r="ELA14" s="503"/>
      <c r="ELB14" s="503"/>
      <c r="ELC14" s="503"/>
      <c r="ELD14" s="503"/>
      <c r="ELE14" s="503"/>
      <c r="ELF14" s="503"/>
      <c r="ELG14" s="503"/>
      <c r="ELH14" s="503"/>
      <c r="ELI14" s="503"/>
      <c r="ELJ14" s="503"/>
      <c r="ELK14" s="503"/>
      <c r="ELL14" s="503"/>
      <c r="ELM14" s="503"/>
      <c r="ELN14" s="503"/>
      <c r="ELO14" s="503"/>
      <c r="ELP14" s="503"/>
      <c r="ELQ14" s="503"/>
      <c r="ELR14" s="503"/>
      <c r="ELS14" s="503"/>
      <c r="ELT14" s="503"/>
      <c r="ELU14" s="503"/>
      <c r="ELV14" s="503"/>
      <c r="ELW14" s="503"/>
      <c r="ELX14" s="503"/>
      <c r="ELY14" s="503"/>
      <c r="ELZ14" s="503"/>
      <c r="EMA14" s="503"/>
      <c r="EMB14" s="503"/>
      <c r="EMC14" s="503"/>
      <c r="EMD14" s="503"/>
      <c r="EME14" s="503"/>
      <c r="EMF14" s="503"/>
      <c r="EMG14" s="503"/>
      <c r="EMH14" s="503"/>
      <c r="EMI14" s="503"/>
      <c r="EMJ14" s="503"/>
      <c r="EMK14" s="503"/>
      <c r="EML14" s="503"/>
      <c r="EMM14" s="503"/>
      <c r="EMN14" s="503"/>
      <c r="EMO14" s="503"/>
      <c r="EMP14" s="503"/>
      <c r="EMQ14" s="503"/>
      <c r="EMR14" s="503"/>
      <c r="EMS14" s="503"/>
      <c r="EMT14" s="503"/>
      <c r="EMU14" s="503"/>
      <c r="EMV14" s="503"/>
      <c r="EMW14" s="503"/>
      <c r="EMX14" s="503"/>
      <c r="EMY14" s="503"/>
      <c r="EMZ14" s="503"/>
      <c r="ENA14" s="503"/>
      <c r="ENB14" s="503"/>
      <c r="ENC14" s="503"/>
      <c r="END14" s="503"/>
      <c r="ENE14" s="503"/>
      <c r="ENF14" s="503"/>
      <c r="ENG14" s="503"/>
      <c r="ENH14" s="503"/>
      <c r="ENI14" s="503"/>
      <c r="ENJ14" s="503"/>
      <c r="ENK14" s="503"/>
      <c r="ENL14" s="503"/>
      <c r="ENM14" s="503"/>
      <c r="ENN14" s="503"/>
      <c r="ENO14" s="503"/>
      <c r="ENP14" s="503"/>
      <c r="ENQ14" s="503"/>
      <c r="ENR14" s="503"/>
      <c r="ENS14" s="503"/>
      <c r="ENT14" s="503"/>
      <c r="ENU14" s="503"/>
      <c r="ENV14" s="503"/>
      <c r="ENW14" s="503"/>
      <c r="ENX14" s="503"/>
      <c r="ENY14" s="503"/>
      <c r="ENZ14" s="503"/>
      <c r="EOA14" s="503"/>
      <c r="EOB14" s="503"/>
      <c r="EOC14" s="503"/>
      <c r="EOD14" s="503"/>
      <c r="EOE14" s="503"/>
      <c r="EOF14" s="503"/>
      <c r="EOG14" s="503"/>
      <c r="EOH14" s="503"/>
      <c r="EOI14" s="503"/>
      <c r="EOJ14" s="503"/>
      <c r="EOK14" s="503"/>
      <c r="EOL14" s="503"/>
      <c r="EOM14" s="503"/>
      <c r="EON14" s="503"/>
      <c r="EOO14" s="503"/>
      <c r="EOP14" s="503"/>
      <c r="EOQ14" s="503"/>
      <c r="EOR14" s="503"/>
      <c r="EOS14" s="503"/>
      <c r="EOT14" s="503"/>
      <c r="EOU14" s="503"/>
      <c r="EOV14" s="503"/>
      <c r="EOW14" s="503"/>
      <c r="EOX14" s="503"/>
      <c r="EOY14" s="503"/>
      <c r="EOZ14" s="503"/>
      <c r="EPA14" s="503"/>
      <c r="EPB14" s="503"/>
      <c r="EPC14" s="503"/>
      <c r="EPD14" s="503"/>
      <c r="EPE14" s="503"/>
      <c r="EPF14" s="503"/>
      <c r="EPG14" s="503"/>
      <c r="EPH14" s="503"/>
      <c r="EPI14" s="503"/>
      <c r="EPJ14" s="503"/>
      <c r="EPK14" s="503"/>
      <c r="EPL14" s="503"/>
      <c r="EPM14" s="503"/>
      <c r="EPN14" s="503"/>
      <c r="EPO14" s="503"/>
      <c r="EPP14" s="503"/>
      <c r="EPQ14" s="503"/>
      <c r="EPR14" s="503"/>
      <c r="EPS14" s="503"/>
      <c r="EPT14" s="503"/>
      <c r="EPU14" s="503"/>
      <c r="EPV14" s="503"/>
      <c r="EPW14" s="503"/>
      <c r="EPX14" s="503"/>
      <c r="EPY14" s="503"/>
      <c r="EPZ14" s="503"/>
      <c r="EQA14" s="503"/>
      <c r="EQB14" s="503"/>
      <c r="EQC14" s="503"/>
      <c r="EQD14" s="503"/>
      <c r="EQE14" s="503"/>
      <c r="EQF14" s="503"/>
      <c r="EQG14" s="503"/>
      <c r="EQH14" s="503"/>
      <c r="EQI14" s="503"/>
      <c r="EQJ14" s="503"/>
      <c r="EQK14" s="503"/>
      <c r="EQL14" s="503"/>
      <c r="EQM14" s="503"/>
      <c r="EQN14" s="503"/>
      <c r="EQO14" s="503"/>
      <c r="EQP14" s="503"/>
      <c r="EQQ14" s="503"/>
      <c r="EQR14" s="503"/>
      <c r="EQS14" s="503"/>
      <c r="EQT14" s="503"/>
      <c r="EQU14" s="503"/>
      <c r="EQV14" s="503"/>
      <c r="EQW14" s="503"/>
      <c r="EQX14" s="503"/>
      <c r="EQY14" s="503"/>
      <c r="EQZ14" s="503"/>
      <c r="ERA14" s="503"/>
      <c r="ERB14" s="503"/>
      <c r="ERC14" s="503"/>
      <c r="ERD14" s="503"/>
      <c r="ERE14" s="503"/>
      <c r="ERF14" s="503"/>
      <c r="ERG14" s="503"/>
      <c r="ERH14" s="503"/>
      <c r="ERI14" s="503"/>
      <c r="ERJ14" s="503"/>
      <c r="ERK14" s="503"/>
      <c r="ERL14" s="503"/>
      <c r="ERM14" s="503"/>
      <c r="ERN14" s="503"/>
      <c r="ERO14" s="503"/>
      <c r="ERP14" s="503"/>
      <c r="ERQ14" s="503"/>
      <c r="ERR14" s="503"/>
      <c r="ERS14" s="503"/>
      <c r="ERT14" s="503"/>
      <c r="ERU14" s="503"/>
      <c r="ERV14" s="503"/>
      <c r="ERW14" s="503"/>
      <c r="ERX14" s="503"/>
      <c r="ERY14" s="503"/>
      <c r="ERZ14" s="503"/>
      <c r="ESA14" s="503"/>
      <c r="ESB14" s="503"/>
      <c r="ESC14" s="503"/>
      <c r="ESD14" s="503"/>
      <c r="ESE14" s="503"/>
      <c r="ESF14" s="503"/>
      <c r="ESG14" s="503"/>
      <c r="ESH14" s="503"/>
      <c r="ESI14" s="503"/>
      <c r="ESJ14" s="503"/>
      <c r="ESK14" s="503"/>
      <c r="ESL14" s="503"/>
      <c r="ESM14" s="503"/>
      <c r="ESN14" s="503"/>
      <c r="ESO14" s="503"/>
      <c r="ESP14" s="503"/>
      <c r="ESQ14" s="503"/>
      <c r="ESR14" s="503"/>
      <c r="ESS14" s="503"/>
      <c r="EST14" s="503"/>
      <c r="ESU14" s="503"/>
      <c r="ESV14" s="503"/>
      <c r="ESW14" s="503"/>
      <c r="ESX14" s="503"/>
      <c r="ESY14" s="503"/>
      <c r="ESZ14" s="503"/>
      <c r="ETA14" s="503"/>
      <c r="ETB14" s="503"/>
      <c r="ETC14" s="503"/>
      <c r="ETD14" s="503"/>
      <c r="ETE14" s="503"/>
      <c r="ETF14" s="503"/>
      <c r="ETG14" s="503"/>
      <c r="ETH14" s="503"/>
      <c r="ETI14" s="503"/>
      <c r="ETJ14" s="503"/>
      <c r="ETK14" s="503"/>
      <c r="ETL14" s="503"/>
      <c r="ETM14" s="503"/>
      <c r="ETN14" s="503"/>
      <c r="ETO14" s="503"/>
      <c r="ETP14" s="503"/>
      <c r="ETQ14" s="503"/>
      <c r="ETR14" s="503"/>
      <c r="ETS14" s="503"/>
      <c r="ETT14" s="503"/>
      <c r="ETU14" s="503"/>
      <c r="ETV14" s="503"/>
      <c r="ETW14" s="503"/>
      <c r="ETX14" s="503"/>
      <c r="ETY14" s="503"/>
      <c r="ETZ14" s="503"/>
      <c r="EUA14" s="503"/>
      <c r="EUB14" s="503"/>
      <c r="EUC14" s="503"/>
      <c r="EUD14" s="503"/>
      <c r="EUE14" s="503"/>
      <c r="EUF14" s="503"/>
      <c r="EUG14" s="503"/>
      <c r="EUH14" s="503"/>
      <c r="EUI14" s="503"/>
      <c r="EUJ14" s="503"/>
      <c r="EUK14" s="503"/>
      <c r="EUL14" s="503"/>
      <c r="EUM14" s="503"/>
      <c r="EUN14" s="503"/>
      <c r="EUO14" s="503"/>
      <c r="EUP14" s="503"/>
      <c r="EUQ14" s="503"/>
      <c r="EUR14" s="503"/>
      <c r="EUS14" s="503"/>
      <c r="EUT14" s="503"/>
      <c r="EUU14" s="503"/>
      <c r="EUV14" s="503"/>
      <c r="EUW14" s="503"/>
      <c r="EUX14" s="503"/>
      <c r="EUY14" s="503"/>
      <c r="EUZ14" s="503"/>
      <c r="EVA14" s="503"/>
      <c r="EVB14" s="503"/>
      <c r="EVC14" s="503"/>
      <c r="EVD14" s="503"/>
      <c r="EVE14" s="503"/>
      <c r="EVF14" s="503"/>
      <c r="EVG14" s="503"/>
      <c r="EVH14" s="503"/>
      <c r="EVI14" s="503"/>
      <c r="EVJ14" s="503"/>
      <c r="EVK14" s="503"/>
      <c r="EVL14" s="503"/>
      <c r="EVM14" s="503"/>
      <c r="EVN14" s="503"/>
      <c r="EVO14" s="503"/>
      <c r="EVP14" s="503"/>
      <c r="EVQ14" s="503"/>
      <c r="EVR14" s="503"/>
      <c r="EVS14" s="503"/>
      <c r="EVT14" s="503"/>
      <c r="EVU14" s="503"/>
      <c r="EVV14" s="503"/>
      <c r="EVW14" s="503"/>
      <c r="EVX14" s="503"/>
      <c r="EVY14" s="503"/>
      <c r="EVZ14" s="503"/>
      <c r="EWA14" s="503"/>
      <c r="EWB14" s="503"/>
      <c r="EWC14" s="503"/>
      <c r="EWD14" s="503"/>
      <c r="EWE14" s="503"/>
      <c r="EWF14" s="503"/>
      <c r="EWG14" s="503"/>
      <c r="EWH14" s="503"/>
      <c r="EWI14" s="503"/>
      <c r="EWJ14" s="503"/>
      <c r="EWK14" s="503"/>
      <c r="EWL14" s="503"/>
      <c r="EWM14" s="503"/>
      <c r="EWN14" s="503"/>
      <c r="EWO14" s="503"/>
      <c r="EWP14" s="503"/>
      <c r="EWQ14" s="503"/>
      <c r="EWR14" s="503"/>
      <c r="EWS14" s="503"/>
      <c r="EWT14" s="503"/>
      <c r="EWU14" s="503"/>
      <c r="EWV14" s="503"/>
      <c r="EWW14" s="503"/>
      <c r="EWX14" s="503"/>
      <c r="EWY14" s="503"/>
      <c r="EWZ14" s="503"/>
      <c r="EXA14" s="503"/>
      <c r="EXB14" s="503"/>
      <c r="EXC14" s="503"/>
      <c r="EXD14" s="503"/>
      <c r="EXE14" s="503"/>
      <c r="EXF14" s="503"/>
      <c r="EXG14" s="503"/>
      <c r="EXH14" s="503"/>
      <c r="EXI14" s="503"/>
      <c r="EXJ14" s="503"/>
      <c r="EXK14" s="503"/>
      <c r="EXL14" s="503"/>
      <c r="EXM14" s="503"/>
      <c r="EXN14" s="503"/>
      <c r="EXO14" s="503"/>
      <c r="EXP14" s="503"/>
      <c r="EXQ14" s="503"/>
      <c r="EXR14" s="503"/>
      <c r="EXS14" s="503"/>
      <c r="EXT14" s="503"/>
      <c r="EXU14" s="503"/>
      <c r="EXV14" s="503"/>
      <c r="EXW14" s="503"/>
      <c r="EXX14" s="503"/>
      <c r="EXY14" s="503"/>
      <c r="EXZ14" s="503"/>
      <c r="EYA14" s="503"/>
      <c r="EYB14" s="503"/>
      <c r="EYC14" s="503"/>
      <c r="EYD14" s="503"/>
      <c r="EYE14" s="503"/>
      <c r="EYF14" s="503"/>
      <c r="EYG14" s="503"/>
      <c r="EYH14" s="503"/>
      <c r="EYI14" s="503"/>
      <c r="EYJ14" s="503"/>
      <c r="EYK14" s="503"/>
      <c r="EYL14" s="503"/>
      <c r="EYM14" s="503"/>
      <c r="EYN14" s="503"/>
      <c r="EYO14" s="503"/>
      <c r="EYP14" s="503"/>
      <c r="EYQ14" s="503"/>
      <c r="EYR14" s="503"/>
      <c r="EYS14" s="503"/>
      <c r="EYT14" s="503"/>
      <c r="EYU14" s="503"/>
      <c r="EYV14" s="503"/>
      <c r="EYW14" s="503"/>
      <c r="EYX14" s="503"/>
      <c r="EYY14" s="503"/>
      <c r="EYZ14" s="503"/>
      <c r="EZA14" s="503"/>
      <c r="EZB14" s="503"/>
      <c r="EZC14" s="503"/>
      <c r="EZD14" s="503"/>
      <c r="EZE14" s="503"/>
      <c r="EZF14" s="503"/>
      <c r="EZG14" s="503"/>
      <c r="EZH14" s="503"/>
      <c r="EZI14" s="503"/>
      <c r="EZJ14" s="503"/>
      <c r="EZK14" s="503"/>
      <c r="EZL14" s="503"/>
      <c r="EZM14" s="503"/>
      <c r="EZN14" s="503"/>
      <c r="EZO14" s="503"/>
      <c r="EZP14" s="503"/>
      <c r="EZQ14" s="503"/>
      <c r="EZR14" s="503"/>
      <c r="EZS14" s="503"/>
      <c r="EZT14" s="503"/>
      <c r="EZU14" s="503"/>
      <c r="EZV14" s="503"/>
      <c r="EZW14" s="503"/>
      <c r="EZX14" s="503"/>
      <c r="EZY14" s="503"/>
      <c r="EZZ14" s="503"/>
      <c r="FAA14" s="503"/>
      <c r="FAB14" s="503"/>
      <c r="FAC14" s="503"/>
      <c r="FAD14" s="503"/>
      <c r="FAE14" s="503"/>
      <c r="FAF14" s="503"/>
      <c r="FAG14" s="503"/>
      <c r="FAH14" s="503"/>
      <c r="FAI14" s="503"/>
      <c r="FAJ14" s="503"/>
      <c r="FAK14" s="503"/>
      <c r="FAL14" s="503"/>
      <c r="FAM14" s="503"/>
      <c r="FAN14" s="503"/>
      <c r="FAO14" s="503"/>
      <c r="FAP14" s="503"/>
      <c r="FAQ14" s="503"/>
      <c r="FAR14" s="503"/>
      <c r="FAS14" s="503"/>
      <c r="FAT14" s="503"/>
      <c r="FAU14" s="503"/>
      <c r="FAV14" s="503"/>
      <c r="FAW14" s="503"/>
      <c r="FAX14" s="503"/>
      <c r="FAY14" s="503"/>
      <c r="FAZ14" s="503"/>
      <c r="FBA14" s="503"/>
      <c r="FBB14" s="503"/>
      <c r="FBC14" s="503"/>
      <c r="FBD14" s="503"/>
      <c r="FBE14" s="503"/>
      <c r="FBF14" s="503"/>
      <c r="FBG14" s="503"/>
      <c r="FBH14" s="503"/>
      <c r="FBI14" s="503"/>
      <c r="FBJ14" s="503"/>
      <c r="FBK14" s="503"/>
      <c r="FBL14" s="503"/>
      <c r="FBM14" s="503"/>
      <c r="FBN14" s="503"/>
      <c r="FBO14" s="503"/>
      <c r="FBP14" s="503"/>
      <c r="FBQ14" s="503"/>
      <c r="FBR14" s="503"/>
      <c r="FBS14" s="503"/>
      <c r="FBT14" s="503"/>
      <c r="FBU14" s="503"/>
      <c r="FBV14" s="503"/>
      <c r="FBW14" s="503"/>
      <c r="FBX14" s="503"/>
      <c r="FBY14" s="503"/>
      <c r="FBZ14" s="503"/>
      <c r="FCA14" s="503"/>
      <c r="FCB14" s="503"/>
      <c r="FCC14" s="503"/>
      <c r="FCD14" s="503"/>
      <c r="FCE14" s="503"/>
      <c r="FCF14" s="503"/>
      <c r="FCG14" s="503"/>
      <c r="FCH14" s="503"/>
      <c r="FCI14" s="503"/>
      <c r="FCJ14" s="503"/>
      <c r="FCK14" s="503"/>
      <c r="FCL14" s="503"/>
      <c r="FCM14" s="503"/>
      <c r="FCN14" s="503"/>
      <c r="FCO14" s="503"/>
      <c r="FCP14" s="503"/>
      <c r="FCQ14" s="503"/>
      <c r="FCR14" s="503"/>
      <c r="FCS14" s="503"/>
      <c r="FCT14" s="503"/>
      <c r="FCU14" s="503"/>
      <c r="FCV14" s="503"/>
      <c r="FCW14" s="503"/>
      <c r="FCX14" s="503"/>
      <c r="FCY14" s="503"/>
      <c r="FCZ14" s="503"/>
      <c r="FDA14" s="503"/>
      <c r="FDB14" s="503"/>
      <c r="FDC14" s="503"/>
      <c r="FDD14" s="503"/>
      <c r="FDE14" s="503"/>
      <c r="FDF14" s="503"/>
      <c r="FDG14" s="503"/>
      <c r="FDH14" s="503"/>
      <c r="FDI14" s="503"/>
      <c r="FDJ14" s="503"/>
      <c r="FDK14" s="503"/>
      <c r="FDL14" s="503"/>
      <c r="FDM14" s="503"/>
      <c r="FDN14" s="503"/>
      <c r="FDO14" s="503"/>
      <c r="FDP14" s="503"/>
      <c r="FDQ14" s="503"/>
      <c r="FDR14" s="503"/>
      <c r="FDS14" s="503"/>
      <c r="FDT14" s="503"/>
      <c r="FDU14" s="503"/>
      <c r="FDV14" s="503"/>
      <c r="FDW14" s="503"/>
      <c r="FDX14" s="503"/>
      <c r="FDY14" s="503"/>
      <c r="FDZ14" s="503"/>
      <c r="FEA14" s="503"/>
      <c r="FEB14" s="503"/>
      <c r="FEC14" s="503"/>
      <c r="FED14" s="503"/>
      <c r="FEE14" s="503"/>
      <c r="FEF14" s="503"/>
      <c r="FEG14" s="503"/>
      <c r="FEH14" s="503"/>
      <c r="FEI14" s="503"/>
      <c r="FEJ14" s="503"/>
      <c r="FEK14" s="503"/>
      <c r="FEL14" s="503"/>
      <c r="FEM14" s="503"/>
      <c r="FEN14" s="503"/>
      <c r="FEO14" s="503"/>
      <c r="FEP14" s="503"/>
      <c r="FEQ14" s="503"/>
      <c r="FER14" s="503"/>
      <c r="FES14" s="503"/>
      <c r="FET14" s="503"/>
      <c r="FEU14" s="503"/>
      <c r="FEV14" s="503"/>
      <c r="FEW14" s="503"/>
      <c r="FEX14" s="503"/>
      <c r="FEY14" s="503"/>
      <c r="FEZ14" s="503"/>
      <c r="FFA14" s="503"/>
      <c r="FFB14" s="503"/>
      <c r="FFC14" s="503"/>
      <c r="FFD14" s="503"/>
      <c r="FFE14" s="503"/>
      <c r="FFF14" s="503"/>
      <c r="FFG14" s="503"/>
      <c r="FFH14" s="503"/>
      <c r="FFI14" s="503"/>
      <c r="FFJ14" s="503"/>
      <c r="FFK14" s="503"/>
      <c r="FFL14" s="503"/>
      <c r="FFM14" s="503"/>
      <c r="FFN14" s="503"/>
      <c r="FFO14" s="503"/>
      <c r="FFP14" s="503"/>
      <c r="FFQ14" s="503"/>
      <c r="FFR14" s="503"/>
      <c r="FFS14" s="503"/>
      <c r="FFT14" s="503"/>
      <c r="FFU14" s="503"/>
      <c r="FFV14" s="503"/>
      <c r="FFW14" s="503"/>
      <c r="FFX14" s="503"/>
      <c r="FFY14" s="503"/>
      <c r="FFZ14" s="503"/>
      <c r="FGA14" s="503"/>
      <c r="FGB14" s="503"/>
      <c r="FGC14" s="503"/>
      <c r="FGD14" s="503"/>
      <c r="FGE14" s="503"/>
      <c r="FGF14" s="503"/>
      <c r="FGG14" s="503"/>
      <c r="FGH14" s="503"/>
      <c r="FGI14" s="503"/>
      <c r="FGJ14" s="503"/>
      <c r="FGK14" s="503"/>
      <c r="FGL14" s="503"/>
      <c r="FGM14" s="503"/>
      <c r="FGN14" s="503"/>
      <c r="FGO14" s="503"/>
      <c r="FGP14" s="503"/>
      <c r="FGQ14" s="503"/>
      <c r="FGR14" s="503"/>
      <c r="FGS14" s="503"/>
      <c r="FGT14" s="503"/>
      <c r="FGU14" s="503"/>
      <c r="FGV14" s="503"/>
      <c r="FGW14" s="503"/>
      <c r="FGX14" s="503"/>
      <c r="FGY14" s="503"/>
      <c r="FGZ14" s="503"/>
      <c r="FHA14" s="503"/>
      <c r="FHB14" s="503"/>
      <c r="FHC14" s="503"/>
      <c r="FHD14" s="503"/>
      <c r="FHE14" s="503"/>
      <c r="FHF14" s="503"/>
      <c r="FHG14" s="503"/>
      <c r="FHH14" s="503"/>
      <c r="FHI14" s="503"/>
      <c r="FHJ14" s="503"/>
      <c r="FHK14" s="503"/>
      <c r="FHL14" s="503"/>
      <c r="FHM14" s="503"/>
      <c r="FHN14" s="503"/>
      <c r="FHO14" s="503"/>
      <c r="FHP14" s="503"/>
      <c r="FHQ14" s="503"/>
      <c r="FHR14" s="503"/>
      <c r="FHS14" s="503"/>
      <c r="FHT14" s="503"/>
      <c r="FHU14" s="503"/>
      <c r="FHV14" s="503"/>
      <c r="FHW14" s="503"/>
      <c r="FHX14" s="503"/>
      <c r="FHY14" s="503"/>
      <c r="FHZ14" s="503"/>
      <c r="FIA14" s="503"/>
      <c r="FIB14" s="503"/>
      <c r="FIC14" s="503"/>
      <c r="FID14" s="503"/>
      <c r="FIE14" s="503"/>
      <c r="FIF14" s="503"/>
      <c r="FIG14" s="503"/>
      <c r="FIH14" s="503"/>
      <c r="FII14" s="503"/>
      <c r="FIJ14" s="503"/>
      <c r="FIK14" s="503"/>
      <c r="FIL14" s="503"/>
      <c r="FIM14" s="503"/>
      <c r="FIN14" s="503"/>
      <c r="FIO14" s="503"/>
      <c r="FIP14" s="503"/>
      <c r="FIQ14" s="503"/>
      <c r="FIR14" s="503"/>
      <c r="FIS14" s="503"/>
      <c r="FIT14" s="503"/>
      <c r="FIU14" s="503"/>
      <c r="FIV14" s="503"/>
      <c r="FIW14" s="503"/>
      <c r="FIX14" s="503"/>
      <c r="FIY14" s="503"/>
      <c r="FIZ14" s="503"/>
      <c r="FJA14" s="503"/>
      <c r="FJB14" s="503"/>
      <c r="FJC14" s="503"/>
      <c r="FJD14" s="503"/>
      <c r="FJE14" s="503"/>
      <c r="FJF14" s="503"/>
      <c r="FJG14" s="503"/>
      <c r="FJH14" s="503"/>
      <c r="FJI14" s="503"/>
      <c r="FJJ14" s="503"/>
      <c r="FJK14" s="503"/>
      <c r="FJL14" s="503"/>
      <c r="FJM14" s="503"/>
      <c r="FJN14" s="503"/>
      <c r="FJO14" s="503"/>
      <c r="FJP14" s="503"/>
      <c r="FJQ14" s="503"/>
      <c r="FJR14" s="503"/>
      <c r="FJS14" s="503"/>
      <c r="FJT14" s="503"/>
      <c r="FJU14" s="503"/>
      <c r="FJV14" s="503"/>
      <c r="FJW14" s="503"/>
      <c r="FJX14" s="503"/>
      <c r="FJY14" s="503"/>
      <c r="FJZ14" s="503"/>
      <c r="FKA14" s="503"/>
      <c r="FKB14" s="503"/>
      <c r="FKC14" s="503"/>
      <c r="FKD14" s="503"/>
      <c r="FKE14" s="503"/>
      <c r="FKF14" s="503"/>
      <c r="FKG14" s="503"/>
      <c r="FKH14" s="503"/>
      <c r="FKI14" s="503"/>
      <c r="FKJ14" s="503"/>
      <c r="FKK14" s="503"/>
      <c r="FKL14" s="503"/>
      <c r="FKM14" s="503"/>
      <c r="FKN14" s="503"/>
      <c r="FKO14" s="503"/>
      <c r="FKP14" s="503"/>
      <c r="FKQ14" s="503"/>
      <c r="FKR14" s="503"/>
      <c r="FKS14" s="503"/>
      <c r="FKT14" s="503"/>
      <c r="FKU14" s="503"/>
      <c r="FKV14" s="503"/>
      <c r="FKW14" s="503"/>
      <c r="FKX14" s="503"/>
      <c r="FKY14" s="503"/>
      <c r="FKZ14" s="503"/>
      <c r="FLA14" s="503"/>
      <c r="FLB14" s="503"/>
      <c r="FLC14" s="503"/>
      <c r="FLD14" s="503"/>
      <c r="FLE14" s="503"/>
      <c r="FLF14" s="503"/>
      <c r="FLG14" s="503"/>
      <c r="FLH14" s="503"/>
      <c r="FLI14" s="503"/>
      <c r="FLJ14" s="503"/>
      <c r="FLK14" s="503"/>
      <c r="FLL14" s="503"/>
      <c r="FLM14" s="503"/>
      <c r="FLN14" s="503"/>
      <c r="FLO14" s="503"/>
      <c r="FLP14" s="503"/>
      <c r="FLQ14" s="503"/>
      <c r="FLR14" s="503"/>
      <c r="FLS14" s="503"/>
      <c r="FLT14" s="503"/>
      <c r="FLU14" s="503"/>
      <c r="FLV14" s="503"/>
      <c r="FLW14" s="503"/>
      <c r="FLX14" s="503"/>
      <c r="FLY14" s="503"/>
      <c r="FLZ14" s="503"/>
      <c r="FMA14" s="503"/>
      <c r="FMB14" s="503"/>
      <c r="FMC14" s="503"/>
      <c r="FMD14" s="503"/>
      <c r="FME14" s="503"/>
      <c r="FMF14" s="503"/>
      <c r="FMG14" s="503"/>
      <c r="FMH14" s="503"/>
      <c r="FMI14" s="503"/>
      <c r="FMJ14" s="503"/>
      <c r="FMK14" s="503"/>
      <c r="FML14" s="503"/>
      <c r="FMM14" s="503"/>
      <c r="FMN14" s="503"/>
      <c r="FMO14" s="503"/>
      <c r="FMP14" s="503"/>
      <c r="FMQ14" s="503"/>
      <c r="FMR14" s="503"/>
      <c r="FMS14" s="503"/>
      <c r="FMT14" s="503"/>
      <c r="FMU14" s="503"/>
      <c r="FMV14" s="503"/>
      <c r="FMW14" s="503"/>
      <c r="FMX14" s="503"/>
      <c r="FMY14" s="503"/>
      <c r="FMZ14" s="503"/>
      <c r="FNA14" s="503"/>
      <c r="FNB14" s="503"/>
      <c r="FNC14" s="503"/>
      <c r="FND14" s="503"/>
      <c r="FNE14" s="503"/>
      <c r="FNF14" s="503"/>
      <c r="FNG14" s="503"/>
      <c r="FNH14" s="503"/>
      <c r="FNI14" s="503"/>
      <c r="FNJ14" s="503"/>
      <c r="FNK14" s="503"/>
      <c r="FNL14" s="503"/>
      <c r="FNM14" s="503"/>
      <c r="FNN14" s="503"/>
      <c r="FNO14" s="503"/>
      <c r="FNP14" s="503"/>
      <c r="FNQ14" s="503"/>
      <c r="FNR14" s="503"/>
      <c r="FNS14" s="503"/>
      <c r="FNT14" s="503"/>
      <c r="FNU14" s="503"/>
      <c r="FNV14" s="503"/>
      <c r="FNW14" s="503"/>
      <c r="FNX14" s="503"/>
      <c r="FNY14" s="503"/>
      <c r="FNZ14" s="503"/>
      <c r="FOA14" s="503"/>
      <c r="FOB14" s="503"/>
      <c r="FOC14" s="503"/>
      <c r="FOD14" s="503"/>
      <c r="FOE14" s="503"/>
      <c r="FOF14" s="503"/>
      <c r="FOG14" s="503"/>
      <c r="FOH14" s="503"/>
      <c r="FOI14" s="503"/>
      <c r="FOJ14" s="503"/>
      <c r="FOK14" s="503"/>
      <c r="FOL14" s="503"/>
      <c r="FOM14" s="503"/>
      <c r="FON14" s="503"/>
      <c r="FOO14" s="503"/>
      <c r="FOP14" s="503"/>
      <c r="FOQ14" s="503"/>
      <c r="FOR14" s="503"/>
      <c r="FOS14" s="503"/>
      <c r="FOT14" s="503"/>
      <c r="FOU14" s="503"/>
      <c r="FOV14" s="503"/>
      <c r="FOW14" s="503"/>
      <c r="FOX14" s="503"/>
      <c r="FOY14" s="503"/>
      <c r="FOZ14" s="503"/>
      <c r="FPA14" s="503"/>
      <c r="FPB14" s="503"/>
      <c r="FPC14" s="503"/>
      <c r="FPD14" s="503"/>
      <c r="FPE14" s="503"/>
      <c r="FPF14" s="503"/>
      <c r="FPG14" s="503"/>
      <c r="FPH14" s="503"/>
      <c r="FPI14" s="503"/>
      <c r="FPJ14" s="503"/>
      <c r="FPK14" s="503"/>
      <c r="FPL14" s="503"/>
      <c r="FPM14" s="503"/>
      <c r="FPN14" s="503"/>
      <c r="FPO14" s="503"/>
      <c r="FPP14" s="503"/>
      <c r="FPQ14" s="503"/>
      <c r="FPR14" s="503"/>
      <c r="FPS14" s="503"/>
      <c r="FPT14" s="503"/>
      <c r="FPU14" s="503"/>
      <c r="FPV14" s="503"/>
      <c r="FPW14" s="503"/>
      <c r="FPX14" s="503"/>
      <c r="FPY14" s="503"/>
      <c r="FPZ14" s="503"/>
      <c r="FQA14" s="503"/>
      <c r="FQB14" s="503"/>
      <c r="FQC14" s="503"/>
      <c r="FQD14" s="503"/>
      <c r="FQE14" s="503"/>
      <c r="FQF14" s="503"/>
      <c r="FQG14" s="503"/>
      <c r="FQH14" s="503"/>
      <c r="FQI14" s="503"/>
      <c r="FQJ14" s="503"/>
      <c r="FQK14" s="503"/>
      <c r="FQL14" s="503"/>
      <c r="FQM14" s="503"/>
      <c r="FQN14" s="503"/>
      <c r="FQO14" s="503"/>
      <c r="FQP14" s="503"/>
      <c r="FQQ14" s="503"/>
      <c r="FQR14" s="503"/>
      <c r="FQS14" s="503"/>
      <c r="FQT14" s="503"/>
      <c r="FQU14" s="503"/>
      <c r="FQV14" s="503"/>
      <c r="FQW14" s="503"/>
      <c r="FQX14" s="503"/>
      <c r="FQY14" s="503"/>
      <c r="FQZ14" s="503"/>
      <c r="FRA14" s="503"/>
      <c r="FRB14" s="503"/>
      <c r="FRC14" s="503"/>
      <c r="FRD14" s="503"/>
      <c r="FRE14" s="503"/>
      <c r="FRF14" s="503"/>
      <c r="FRG14" s="503"/>
      <c r="FRH14" s="503"/>
      <c r="FRI14" s="503"/>
      <c r="FRJ14" s="503"/>
      <c r="FRK14" s="503"/>
      <c r="FRL14" s="503"/>
      <c r="FRM14" s="503"/>
      <c r="FRN14" s="503"/>
      <c r="FRO14" s="503"/>
      <c r="FRP14" s="503"/>
      <c r="FRQ14" s="503"/>
      <c r="FRR14" s="503"/>
      <c r="FRS14" s="503"/>
      <c r="FRT14" s="503"/>
      <c r="FRU14" s="503"/>
      <c r="FRV14" s="503"/>
      <c r="FRW14" s="503"/>
      <c r="FRX14" s="503"/>
      <c r="FRY14" s="503"/>
      <c r="FRZ14" s="503"/>
      <c r="FSA14" s="503"/>
      <c r="FSB14" s="503"/>
      <c r="FSC14" s="503"/>
      <c r="FSD14" s="503"/>
      <c r="FSE14" s="503"/>
      <c r="FSF14" s="503"/>
      <c r="FSG14" s="503"/>
      <c r="FSH14" s="503"/>
      <c r="FSI14" s="503"/>
      <c r="FSJ14" s="503"/>
      <c r="FSK14" s="503"/>
      <c r="FSL14" s="503"/>
      <c r="FSM14" s="503"/>
      <c r="FSN14" s="503"/>
      <c r="FSO14" s="503"/>
      <c r="FSP14" s="503"/>
      <c r="FSQ14" s="503"/>
      <c r="FSR14" s="503"/>
      <c r="FSS14" s="503"/>
      <c r="FST14" s="503"/>
      <c r="FSU14" s="503"/>
      <c r="FSV14" s="503"/>
      <c r="FSW14" s="503"/>
      <c r="FSX14" s="503"/>
      <c r="FSY14" s="503"/>
      <c r="FSZ14" s="503"/>
      <c r="FTA14" s="503"/>
      <c r="FTB14" s="503"/>
      <c r="FTC14" s="503"/>
      <c r="FTD14" s="503"/>
      <c r="FTE14" s="503"/>
      <c r="FTF14" s="503"/>
      <c r="FTG14" s="503"/>
      <c r="FTH14" s="503"/>
      <c r="FTI14" s="503"/>
      <c r="FTJ14" s="503"/>
      <c r="FTK14" s="503"/>
      <c r="FTL14" s="503"/>
      <c r="FTM14" s="503"/>
      <c r="FTN14" s="503"/>
      <c r="FTO14" s="503"/>
      <c r="FTP14" s="503"/>
      <c r="FTQ14" s="503"/>
      <c r="FTR14" s="503"/>
      <c r="FTS14" s="503"/>
      <c r="FTT14" s="503"/>
      <c r="FTU14" s="503"/>
      <c r="FTV14" s="503"/>
      <c r="FTW14" s="503"/>
      <c r="FTX14" s="503"/>
      <c r="FTY14" s="503"/>
      <c r="FTZ14" s="503"/>
      <c r="FUA14" s="503"/>
      <c r="FUB14" s="503"/>
      <c r="FUC14" s="503"/>
      <c r="FUD14" s="503"/>
      <c r="FUE14" s="503"/>
      <c r="FUF14" s="503"/>
      <c r="FUG14" s="503"/>
      <c r="FUH14" s="503"/>
      <c r="FUI14" s="503"/>
      <c r="FUJ14" s="503"/>
      <c r="FUK14" s="503"/>
      <c r="FUL14" s="503"/>
      <c r="FUM14" s="503"/>
      <c r="FUN14" s="503"/>
      <c r="FUO14" s="503"/>
      <c r="FUP14" s="503"/>
      <c r="FUQ14" s="503"/>
      <c r="FUR14" s="503"/>
      <c r="FUS14" s="503"/>
      <c r="FUT14" s="503"/>
      <c r="FUU14" s="503"/>
      <c r="FUV14" s="503"/>
      <c r="FUW14" s="503"/>
      <c r="FUX14" s="503"/>
      <c r="FUY14" s="503"/>
      <c r="FUZ14" s="503"/>
      <c r="FVA14" s="503"/>
      <c r="FVB14" s="503"/>
      <c r="FVC14" s="503"/>
      <c r="FVD14" s="503"/>
      <c r="FVE14" s="503"/>
      <c r="FVF14" s="503"/>
      <c r="FVG14" s="503"/>
      <c r="FVH14" s="503"/>
      <c r="FVI14" s="503"/>
      <c r="FVJ14" s="503"/>
      <c r="FVK14" s="503"/>
      <c r="FVL14" s="503"/>
      <c r="FVM14" s="503"/>
      <c r="FVN14" s="503"/>
      <c r="FVO14" s="503"/>
      <c r="FVP14" s="503"/>
      <c r="FVQ14" s="503"/>
      <c r="FVR14" s="503"/>
      <c r="FVS14" s="503"/>
      <c r="FVT14" s="503"/>
      <c r="FVU14" s="503"/>
      <c r="FVV14" s="503"/>
      <c r="FVW14" s="503"/>
      <c r="FVX14" s="503"/>
      <c r="FVY14" s="503"/>
      <c r="FVZ14" s="503"/>
      <c r="FWA14" s="503"/>
      <c r="FWB14" s="503"/>
      <c r="FWC14" s="503"/>
      <c r="FWD14" s="503"/>
      <c r="FWE14" s="503"/>
      <c r="FWF14" s="503"/>
      <c r="FWG14" s="503"/>
      <c r="FWH14" s="503"/>
      <c r="FWI14" s="503"/>
      <c r="FWJ14" s="503"/>
      <c r="FWK14" s="503"/>
      <c r="FWL14" s="503"/>
      <c r="FWM14" s="503"/>
      <c r="FWN14" s="503"/>
      <c r="FWO14" s="503"/>
      <c r="FWP14" s="503"/>
      <c r="FWQ14" s="503"/>
      <c r="FWR14" s="503"/>
      <c r="FWS14" s="503"/>
      <c r="FWT14" s="503"/>
      <c r="FWU14" s="503"/>
      <c r="FWV14" s="503"/>
      <c r="FWW14" s="503"/>
      <c r="FWX14" s="503"/>
      <c r="FWY14" s="503"/>
      <c r="FWZ14" s="503"/>
      <c r="FXA14" s="503"/>
      <c r="FXB14" s="503"/>
      <c r="FXC14" s="503"/>
      <c r="FXD14" s="503"/>
      <c r="FXE14" s="503"/>
      <c r="FXF14" s="503"/>
      <c r="FXG14" s="503"/>
      <c r="FXH14" s="503"/>
      <c r="FXI14" s="503"/>
      <c r="FXJ14" s="503"/>
      <c r="FXK14" s="503"/>
      <c r="FXL14" s="503"/>
      <c r="FXM14" s="503"/>
      <c r="FXN14" s="503"/>
      <c r="FXO14" s="503"/>
      <c r="FXP14" s="503"/>
      <c r="FXQ14" s="503"/>
      <c r="FXR14" s="503"/>
      <c r="FXS14" s="503"/>
      <c r="FXT14" s="503"/>
      <c r="FXU14" s="503"/>
      <c r="FXV14" s="503"/>
      <c r="FXW14" s="503"/>
      <c r="FXX14" s="503"/>
      <c r="FXY14" s="503"/>
      <c r="FXZ14" s="503"/>
      <c r="FYA14" s="503"/>
      <c r="FYB14" s="503"/>
      <c r="FYC14" s="503"/>
      <c r="FYD14" s="503"/>
      <c r="FYE14" s="503"/>
      <c r="FYF14" s="503"/>
      <c r="FYG14" s="503"/>
      <c r="FYH14" s="503"/>
      <c r="FYI14" s="503"/>
      <c r="FYJ14" s="503"/>
      <c r="FYK14" s="503"/>
      <c r="FYL14" s="503"/>
      <c r="FYM14" s="503"/>
      <c r="FYN14" s="503"/>
      <c r="FYO14" s="503"/>
      <c r="FYP14" s="503"/>
      <c r="FYQ14" s="503"/>
      <c r="FYR14" s="503"/>
      <c r="FYS14" s="503"/>
      <c r="FYT14" s="503"/>
      <c r="FYU14" s="503"/>
      <c r="FYV14" s="503"/>
      <c r="FYW14" s="503"/>
      <c r="FYX14" s="503"/>
      <c r="FYY14" s="503"/>
      <c r="FYZ14" s="503"/>
      <c r="FZA14" s="503"/>
      <c r="FZB14" s="503"/>
      <c r="FZC14" s="503"/>
      <c r="FZD14" s="503"/>
      <c r="FZE14" s="503"/>
      <c r="FZF14" s="503"/>
      <c r="FZG14" s="503"/>
      <c r="FZH14" s="503"/>
      <c r="FZI14" s="503"/>
      <c r="FZJ14" s="503"/>
      <c r="FZK14" s="503"/>
      <c r="FZL14" s="503"/>
      <c r="FZM14" s="503"/>
      <c r="FZN14" s="503"/>
      <c r="FZO14" s="503"/>
      <c r="FZP14" s="503"/>
      <c r="FZQ14" s="503"/>
      <c r="FZR14" s="503"/>
      <c r="FZS14" s="503"/>
      <c r="FZT14" s="503"/>
      <c r="FZU14" s="503"/>
      <c r="FZV14" s="503"/>
      <c r="FZW14" s="503"/>
      <c r="FZX14" s="503"/>
      <c r="FZY14" s="503"/>
      <c r="FZZ14" s="503"/>
      <c r="GAA14" s="503"/>
      <c r="GAB14" s="503"/>
      <c r="GAC14" s="503"/>
      <c r="GAD14" s="503"/>
      <c r="GAE14" s="503"/>
      <c r="GAF14" s="503"/>
      <c r="GAG14" s="503"/>
      <c r="GAH14" s="503"/>
      <c r="GAI14" s="503"/>
      <c r="GAJ14" s="503"/>
      <c r="GAK14" s="503"/>
      <c r="GAL14" s="503"/>
      <c r="GAM14" s="503"/>
      <c r="GAN14" s="503"/>
      <c r="GAO14" s="503"/>
      <c r="GAP14" s="503"/>
      <c r="GAQ14" s="503"/>
      <c r="GAR14" s="503"/>
      <c r="GAS14" s="503"/>
      <c r="GAT14" s="503"/>
      <c r="GAU14" s="503"/>
      <c r="GAV14" s="503"/>
      <c r="GAW14" s="503"/>
      <c r="GAX14" s="503"/>
      <c r="GAY14" s="503"/>
      <c r="GAZ14" s="503"/>
      <c r="GBA14" s="503"/>
      <c r="GBB14" s="503"/>
      <c r="GBC14" s="503"/>
      <c r="GBD14" s="503"/>
      <c r="GBE14" s="503"/>
      <c r="GBF14" s="503"/>
      <c r="GBG14" s="503"/>
      <c r="GBH14" s="503"/>
      <c r="GBI14" s="503"/>
      <c r="GBJ14" s="503"/>
      <c r="GBK14" s="503"/>
      <c r="GBL14" s="503"/>
      <c r="GBM14" s="503"/>
      <c r="GBN14" s="503"/>
      <c r="GBO14" s="503"/>
      <c r="GBP14" s="503"/>
      <c r="GBQ14" s="503"/>
      <c r="GBR14" s="503"/>
      <c r="GBS14" s="503"/>
      <c r="GBT14" s="503"/>
      <c r="GBU14" s="503"/>
      <c r="GBV14" s="503"/>
      <c r="GBW14" s="503"/>
      <c r="GBX14" s="503"/>
      <c r="GBY14" s="503"/>
      <c r="GBZ14" s="503"/>
      <c r="GCA14" s="503"/>
      <c r="GCB14" s="503"/>
      <c r="GCC14" s="503"/>
      <c r="GCD14" s="503"/>
      <c r="GCE14" s="503"/>
      <c r="GCF14" s="503"/>
      <c r="GCG14" s="503"/>
      <c r="GCH14" s="503"/>
      <c r="GCI14" s="503"/>
      <c r="GCJ14" s="503"/>
      <c r="GCK14" s="503"/>
      <c r="GCL14" s="503"/>
      <c r="GCM14" s="503"/>
      <c r="GCN14" s="503"/>
      <c r="GCO14" s="503"/>
      <c r="GCP14" s="503"/>
      <c r="GCQ14" s="503"/>
      <c r="GCR14" s="503"/>
      <c r="GCS14" s="503"/>
      <c r="GCT14" s="503"/>
      <c r="GCU14" s="503"/>
      <c r="GCV14" s="503"/>
      <c r="GCW14" s="503"/>
      <c r="GCX14" s="503"/>
      <c r="GCY14" s="503"/>
      <c r="GCZ14" s="503"/>
      <c r="GDA14" s="503"/>
      <c r="GDB14" s="503"/>
      <c r="GDC14" s="503"/>
      <c r="GDD14" s="503"/>
      <c r="GDE14" s="503"/>
      <c r="GDF14" s="503"/>
      <c r="GDG14" s="503"/>
      <c r="GDH14" s="503"/>
      <c r="GDI14" s="503"/>
      <c r="GDJ14" s="503"/>
      <c r="GDK14" s="503"/>
      <c r="GDL14" s="503"/>
      <c r="GDM14" s="503"/>
      <c r="GDN14" s="503"/>
      <c r="GDO14" s="503"/>
      <c r="GDP14" s="503"/>
      <c r="GDQ14" s="503"/>
      <c r="GDR14" s="503"/>
      <c r="GDS14" s="503"/>
      <c r="GDT14" s="503"/>
      <c r="GDU14" s="503"/>
      <c r="GDV14" s="503"/>
      <c r="GDW14" s="503"/>
      <c r="GDX14" s="503"/>
      <c r="GDY14" s="503"/>
      <c r="GDZ14" s="503"/>
      <c r="GEA14" s="503"/>
      <c r="GEB14" s="503"/>
      <c r="GEC14" s="503"/>
      <c r="GED14" s="503"/>
      <c r="GEE14" s="503"/>
      <c r="GEF14" s="503"/>
      <c r="GEG14" s="503"/>
      <c r="GEH14" s="503"/>
      <c r="GEI14" s="503"/>
      <c r="GEJ14" s="503"/>
      <c r="GEK14" s="503"/>
      <c r="GEL14" s="503"/>
      <c r="GEM14" s="503"/>
      <c r="GEN14" s="503"/>
      <c r="GEO14" s="503"/>
      <c r="GEP14" s="503"/>
      <c r="GEQ14" s="503"/>
      <c r="GER14" s="503"/>
      <c r="GES14" s="503"/>
      <c r="GET14" s="503"/>
      <c r="GEU14" s="503"/>
      <c r="GEV14" s="503"/>
      <c r="GEW14" s="503"/>
      <c r="GEX14" s="503"/>
      <c r="GEY14" s="503"/>
      <c r="GEZ14" s="503"/>
      <c r="GFA14" s="503"/>
      <c r="GFB14" s="503"/>
      <c r="GFC14" s="503"/>
      <c r="GFD14" s="503"/>
      <c r="GFE14" s="503"/>
      <c r="GFF14" s="503"/>
      <c r="GFG14" s="503"/>
      <c r="GFH14" s="503"/>
      <c r="GFI14" s="503"/>
      <c r="GFJ14" s="503"/>
      <c r="GFK14" s="503"/>
      <c r="GFL14" s="503"/>
      <c r="GFM14" s="503"/>
      <c r="GFN14" s="503"/>
      <c r="GFO14" s="503"/>
      <c r="GFP14" s="503"/>
      <c r="GFQ14" s="503"/>
      <c r="GFR14" s="503"/>
      <c r="GFS14" s="503"/>
      <c r="GFT14" s="503"/>
      <c r="GFU14" s="503"/>
      <c r="GFV14" s="503"/>
      <c r="GFW14" s="503"/>
      <c r="GFX14" s="503"/>
      <c r="GFY14" s="503"/>
      <c r="GFZ14" s="503"/>
      <c r="GGA14" s="503"/>
      <c r="GGB14" s="503"/>
      <c r="GGC14" s="503"/>
      <c r="GGD14" s="503"/>
      <c r="GGE14" s="503"/>
      <c r="GGF14" s="503"/>
      <c r="GGG14" s="503"/>
      <c r="GGH14" s="503"/>
      <c r="GGI14" s="503"/>
      <c r="GGJ14" s="503"/>
      <c r="GGK14" s="503"/>
      <c r="GGL14" s="503"/>
      <c r="GGM14" s="503"/>
      <c r="GGN14" s="503"/>
      <c r="GGO14" s="503"/>
      <c r="GGP14" s="503"/>
      <c r="GGQ14" s="503"/>
      <c r="GGR14" s="503"/>
      <c r="GGS14" s="503"/>
      <c r="GGT14" s="503"/>
      <c r="GGU14" s="503"/>
      <c r="GGV14" s="503"/>
      <c r="GGW14" s="503"/>
      <c r="GGX14" s="503"/>
      <c r="GGY14" s="503"/>
      <c r="GGZ14" s="503"/>
      <c r="GHA14" s="503"/>
      <c r="GHB14" s="503"/>
      <c r="GHC14" s="503"/>
      <c r="GHD14" s="503"/>
      <c r="GHE14" s="503"/>
      <c r="GHF14" s="503"/>
      <c r="GHG14" s="503"/>
      <c r="GHH14" s="503"/>
      <c r="GHI14" s="503"/>
      <c r="GHJ14" s="503"/>
      <c r="GHK14" s="503"/>
      <c r="GHL14" s="503"/>
      <c r="GHM14" s="503"/>
      <c r="GHN14" s="503"/>
      <c r="GHO14" s="503"/>
      <c r="GHP14" s="503"/>
      <c r="GHQ14" s="503"/>
      <c r="GHR14" s="503"/>
      <c r="GHS14" s="503"/>
      <c r="GHT14" s="503"/>
      <c r="GHU14" s="503"/>
      <c r="GHV14" s="503"/>
      <c r="GHW14" s="503"/>
      <c r="GHX14" s="503"/>
      <c r="GHY14" s="503"/>
      <c r="GHZ14" s="503"/>
      <c r="GIA14" s="503"/>
      <c r="GIB14" s="503"/>
      <c r="GIC14" s="503"/>
      <c r="GID14" s="503"/>
      <c r="GIE14" s="503"/>
      <c r="GIF14" s="503"/>
      <c r="GIG14" s="503"/>
      <c r="GIH14" s="503"/>
      <c r="GII14" s="503"/>
      <c r="GIJ14" s="503"/>
      <c r="GIK14" s="503"/>
      <c r="GIL14" s="503"/>
      <c r="GIM14" s="503"/>
      <c r="GIN14" s="503"/>
      <c r="GIO14" s="503"/>
      <c r="GIP14" s="503"/>
      <c r="GIQ14" s="503"/>
      <c r="GIR14" s="503"/>
      <c r="GIS14" s="503"/>
      <c r="GIT14" s="503"/>
      <c r="GIU14" s="503"/>
      <c r="GIV14" s="503"/>
      <c r="GIW14" s="503"/>
      <c r="GIX14" s="503"/>
      <c r="GIY14" s="503"/>
      <c r="GIZ14" s="503"/>
      <c r="GJA14" s="503"/>
      <c r="GJB14" s="503"/>
      <c r="GJC14" s="503"/>
      <c r="GJD14" s="503"/>
      <c r="GJE14" s="503"/>
      <c r="GJF14" s="503"/>
      <c r="GJG14" s="503"/>
      <c r="GJH14" s="503"/>
      <c r="GJI14" s="503"/>
      <c r="GJJ14" s="503"/>
      <c r="GJK14" s="503"/>
      <c r="GJL14" s="503"/>
      <c r="GJM14" s="503"/>
      <c r="GJN14" s="503"/>
      <c r="GJO14" s="503"/>
      <c r="GJP14" s="503"/>
      <c r="GJQ14" s="503"/>
      <c r="GJR14" s="503"/>
      <c r="GJS14" s="503"/>
      <c r="GJT14" s="503"/>
      <c r="GJU14" s="503"/>
      <c r="GJV14" s="503"/>
      <c r="GJW14" s="503"/>
      <c r="GJX14" s="503"/>
      <c r="GJY14" s="503"/>
      <c r="GJZ14" s="503"/>
      <c r="GKA14" s="503"/>
      <c r="GKB14" s="503"/>
      <c r="GKC14" s="503"/>
      <c r="GKD14" s="503"/>
      <c r="GKE14" s="503"/>
      <c r="GKF14" s="503"/>
      <c r="GKG14" s="503"/>
      <c r="GKH14" s="503"/>
      <c r="GKI14" s="503"/>
      <c r="GKJ14" s="503"/>
      <c r="GKK14" s="503"/>
      <c r="GKL14" s="503"/>
      <c r="GKM14" s="503"/>
      <c r="GKN14" s="503"/>
      <c r="GKO14" s="503"/>
      <c r="GKP14" s="503"/>
      <c r="GKQ14" s="503"/>
      <c r="GKR14" s="503"/>
      <c r="GKS14" s="503"/>
      <c r="GKT14" s="503"/>
      <c r="GKU14" s="503"/>
      <c r="GKV14" s="503"/>
      <c r="GKW14" s="503"/>
      <c r="GKX14" s="503"/>
      <c r="GKY14" s="503"/>
      <c r="GKZ14" s="503"/>
      <c r="GLA14" s="503"/>
      <c r="GLB14" s="503"/>
      <c r="GLC14" s="503"/>
      <c r="GLD14" s="503"/>
      <c r="GLE14" s="503"/>
      <c r="GLF14" s="503"/>
      <c r="GLG14" s="503"/>
      <c r="GLH14" s="503"/>
      <c r="GLI14" s="503"/>
      <c r="GLJ14" s="503"/>
      <c r="GLK14" s="503"/>
      <c r="GLL14" s="503"/>
      <c r="GLM14" s="503"/>
      <c r="GLN14" s="503"/>
      <c r="GLO14" s="503"/>
      <c r="GLP14" s="503"/>
      <c r="GLQ14" s="503"/>
      <c r="GLR14" s="503"/>
      <c r="GLS14" s="503"/>
      <c r="GLT14" s="503"/>
      <c r="GLU14" s="503"/>
      <c r="GLV14" s="503"/>
      <c r="GLW14" s="503"/>
      <c r="GLX14" s="503"/>
      <c r="GLY14" s="503"/>
      <c r="GLZ14" s="503"/>
      <c r="GMA14" s="503"/>
      <c r="GMB14" s="503"/>
      <c r="GMC14" s="503"/>
      <c r="GMD14" s="503"/>
      <c r="GME14" s="503"/>
      <c r="GMF14" s="503"/>
      <c r="GMG14" s="503"/>
      <c r="GMH14" s="503"/>
      <c r="GMI14" s="503"/>
      <c r="GMJ14" s="503"/>
      <c r="GMK14" s="503"/>
      <c r="GML14" s="503"/>
      <c r="GMM14" s="503"/>
      <c r="GMN14" s="503"/>
      <c r="GMO14" s="503"/>
      <c r="GMP14" s="503"/>
      <c r="GMQ14" s="503"/>
      <c r="GMR14" s="503"/>
      <c r="GMS14" s="503"/>
      <c r="GMT14" s="503"/>
      <c r="GMU14" s="503"/>
      <c r="GMV14" s="503"/>
      <c r="GMW14" s="503"/>
      <c r="GMX14" s="503"/>
      <c r="GMY14" s="503"/>
      <c r="GMZ14" s="503"/>
      <c r="GNA14" s="503"/>
      <c r="GNB14" s="503"/>
      <c r="GNC14" s="503"/>
      <c r="GND14" s="503"/>
      <c r="GNE14" s="503"/>
      <c r="GNF14" s="503"/>
      <c r="GNG14" s="503"/>
      <c r="GNH14" s="503"/>
      <c r="GNI14" s="503"/>
      <c r="GNJ14" s="503"/>
      <c r="GNK14" s="503"/>
      <c r="GNL14" s="503"/>
      <c r="GNM14" s="503"/>
      <c r="GNN14" s="503"/>
      <c r="GNO14" s="503"/>
      <c r="GNP14" s="503"/>
      <c r="GNQ14" s="503"/>
      <c r="GNR14" s="503"/>
      <c r="GNS14" s="503"/>
      <c r="GNT14" s="503"/>
      <c r="GNU14" s="503"/>
      <c r="GNV14" s="503"/>
      <c r="GNW14" s="503"/>
      <c r="GNX14" s="503"/>
      <c r="GNY14" s="503"/>
      <c r="GNZ14" s="503"/>
      <c r="GOA14" s="503"/>
      <c r="GOB14" s="503"/>
      <c r="GOC14" s="503"/>
      <c r="GOD14" s="503"/>
      <c r="GOE14" s="503"/>
      <c r="GOF14" s="503"/>
      <c r="GOG14" s="503"/>
      <c r="GOH14" s="503"/>
      <c r="GOI14" s="503"/>
      <c r="GOJ14" s="503"/>
      <c r="GOK14" s="503"/>
      <c r="GOL14" s="503"/>
      <c r="GOM14" s="503"/>
      <c r="GON14" s="503"/>
      <c r="GOO14" s="503"/>
      <c r="GOP14" s="503"/>
      <c r="GOQ14" s="503"/>
      <c r="GOR14" s="503"/>
      <c r="GOS14" s="503"/>
      <c r="GOT14" s="503"/>
      <c r="GOU14" s="503"/>
      <c r="GOV14" s="503"/>
      <c r="GOW14" s="503"/>
      <c r="GOX14" s="503"/>
      <c r="GOY14" s="503"/>
      <c r="GOZ14" s="503"/>
      <c r="GPA14" s="503"/>
      <c r="GPB14" s="503"/>
      <c r="GPC14" s="503"/>
      <c r="GPD14" s="503"/>
      <c r="GPE14" s="503"/>
      <c r="GPF14" s="503"/>
      <c r="GPG14" s="503"/>
      <c r="GPH14" s="503"/>
      <c r="GPI14" s="503"/>
      <c r="GPJ14" s="503"/>
      <c r="GPK14" s="503"/>
      <c r="GPL14" s="503"/>
      <c r="GPM14" s="503"/>
      <c r="GPN14" s="503"/>
      <c r="GPO14" s="503"/>
      <c r="GPP14" s="503"/>
      <c r="GPQ14" s="503"/>
      <c r="GPR14" s="503"/>
      <c r="GPS14" s="503"/>
      <c r="GPT14" s="503"/>
      <c r="GPU14" s="503"/>
      <c r="GPV14" s="503"/>
      <c r="GPW14" s="503"/>
      <c r="GPX14" s="503"/>
      <c r="GPY14" s="503"/>
      <c r="GPZ14" s="503"/>
      <c r="GQA14" s="503"/>
      <c r="GQB14" s="503"/>
      <c r="GQC14" s="503"/>
      <c r="GQD14" s="503"/>
      <c r="GQE14" s="503"/>
      <c r="GQF14" s="503"/>
      <c r="GQG14" s="503"/>
      <c r="GQH14" s="503"/>
      <c r="GQI14" s="503"/>
      <c r="GQJ14" s="503"/>
      <c r="GQK14" s="503"/>
      <c r="GQL14" s="503"/>
      <c r="GQM14" s="503"/>
      <c r="GQN14" s="503"/>
      <c r="GQO14" s="503"/>
      <c r="GQP14" s="503"/>
      <c r="GQQ14" s="503"/>
      <c r="GQR14" s="503"/>
      <c r="GQS14" s="503"/>
      <c r="GQT14" s="503"/>
      <c r="GQU14" s="503"/>
      <c r="GQV14" s="503"/>
      <c r="GQW14" s="503"/>
      <c r="GQX14" s="503"/>
      <c r="GQY14" s="503"/>
      <c r="GQZ14" s="503"/>
      <c r="GRA14" s="503"/>
      <c r="GRB14" s="503"/>
      <c r="GRC14" s="503"/>
      <c r="GRD14" s="503"/>
      <c r="GRE14" s="503"/>
      <c r="GRF14" s="503"/>
      <c r="GRG14" s="503"/>
      <c r="GRH14" s="503"/>
      <c r="GRI14" s="503"/>
      <c r="GRJ14" s="503"/>
      <c r="GRK14" s="503"/>
      <c r="GRL14" s="503"/>
      <c r="GRM14" s="503"/>
      <c r="GRN14" s="503"/>
      <c r="GRO14" s="503"/>
      <c r="GRP14" s="503"/>
      <c r="GRQ14" s="503"/>
      <c r="GRR14" s="503"/>
      <c r="GRS14" s="503"/>
      <c r="GRT14" s="503"/>
      <c r="GRU14" s="503"/>
      <c r="GRV14" s="503"/>
      <c r="GRW14" s="503"/>
      <c r="GRX14" s="503"/>
      <c r="GRY14" s="503"/>
      <c r="GRZ14" s="503"/>
      <c r="GSA14" s="503"/>
      <c r="GSB14" s="503"/>
      <c r="GSC14" s="503"/>
      <c r="GSD14" s="503"/>
      <c r="GSE14" s="503"/>
      <c r="GSF14" s="503"/>
      <c r="GSG14" s="503"/>
      <c r="GSH14" s="503"/>
      <c r="GSI14" s="503"/>
      <c r="GSJ14" s="503"/>
      <c r="GSK14" s="503"/>
      <c r="GSL14" s="503"/>
      <c r="GSM14" s="503"/>
      <c r="GSN14" s="503"/>
      <c r="GSO14" s="503"/>
      <c r="GSP14" s="503"/>
      <c r="GSQ14" s="503"/>
      <c r="GSR14" s="503"/>
      <c r="GSS14" s="503"/>
      <c r="GST14" s="503"/>
      <c r="GSU14" s="503"/>
      <c r="GSV14" s="503"/>
      <c r="GSW14" s="503"/>
      <c r="GSX14" s="503"/>
      <c r="GSY14" s="503"/>
      <c r="GSZ14" s="503"/>
      <c r="GTA14" s="503"/>
      <c r="GTB14" s="503"/>
      <c r="GTC14" s="503"/>
      <c r="GTD14" s="503"/>
      <c r="GTE14" s="503"/>
      <c r="GTF14" s="503"/>
      <c r="GTG14" s="503"/>
      <c r="GTH14" s="503"/>
      <c r="GTI14" s="503"/>
      <c r="GTJ14" s="503"/>
      <c r="GTK14" s="503"/>
      <c r="GTL14" s="503"/>
      <c r="GTM14" s="503"/>
      <c r="GTN14" s="503"/>
      <c r="GTO14" s="503"/>
      <c r="GTP14" s="503"/>
      <c r="GTQ14" s="503"/>
      <c r="GTR14" s="503"/>
      <c r="GTS14" s="503"/>
      <c r="GTT14" s="503"/>
      <c r="GTU14" s="503"/>
      <c r="GTV14" s="503"/>
      <c r="GTW14" s="503"/>
      <c r="GTX14" s="503"/>
      <c r="GTY14" s="503"/>
      <c r="GTZ14" s="503"/>
      <c r="GUA14" s="503"/>
      <c r="GUB14" s="503"/>
      <c r="GUC14" s="503"/>
      <c r="GUD14" s="503"/>
      <c r="GUE14" s="503"/>
      <c r="GUF14" s="503"/>
      <c r="GUG14" s="503"/>
      <c r="GUH14" s="503"/>
      <c r="GUI14" s="503"/>
      <c r="GUJ14" s="503"/>
      <c r="GUK14" s="503"/>
      <c r="GUL14" s="503"/>
      <c r="GUM14" s="503"/>
      <c r="GUN14" s="503"/>
      <c r="GUO14" s="503"/>
      <c r="GUP14" s="503"/>
      <c r="GUQ14" s="503"/>
      <c r="GUR14" s="503"/>
      <c r="GUS14" s="503"/>
      <c r="GUT14" s="503"/>
      <c r="GUU14" s="503"/>
      <c r="GUV14" s="503"/>
      <c r="GUW14" s="503"/>
      <c r="GUX14" s="503"/>
      <c r="GUY14" s="503"/>
      <c r="GUZ14" s="503"/>
      <c r="GVA14" s="503"/>
      <c r="GVB14" s="503"/>
      <c r="GVC14" s="503"/>
      <c r="GVD14" s="503"/>
      <c r="GVE14" s="503"/>
      <c r="GVF14" s="503"/>
      <c r="GVG14" s="503"/>
      <c r="GVH14" s="503"/>
      <c r="GVI14" s="503"/>
      <c r="GVJ14" s="503"/>
      <c r="GVK14" s="503"/>
      <c r="GVL14" s="503"/>
      <c r="GVM14" s="503"/>
      <c r="GVN14" s="503"/>
      <c r="GVO14" s="503"/>
      <c r="GVP14" s="503"/>
      <c r="GVQ14" s="503"/>
      <c r="GVR14" s="503"/>
      <c r="GVS14" s="503"/>
      <c r="GVT14" s="503"/>
      <c r="GVU14" s="503"/>
      <c r="GVV14" s="503"/>
      <c r="GVW14" s="503"/>
      <c r="GVX14" s="503"/>
      <c r="GVY14" s="503"/>
      <c r="GVZ14" s="503"/>
      <c r="GWA14" s="503"/>
      <c r="GWB14" s="503"/>
      <c r="GWC14" s="503"/>
      <c r="GWD14" s="503"/>
      <c r="GWE14" s="503"/>
      <c r="GWF14" s="503"/>
      <c r="GWG14" s="503"/>
      <c r="GWH14" s="503"/>
      <c r="GWI14" s="503"/>
      <c r="GWJ14" s="503"/>
      <c r="GWK14" s="503"/>
      <c r="GWL14" s="503"/>
      <c r="GWM14" s="503"/>
      <c r="GWN14" s="503"/>
      <c r="GWO14" s="503"/>
      <c r="GWP14" s="503"/>
      <c r="GWQ14" s="503"/>
      <c r="GWR14" s="503"/>
      <c r="GWS14" s="503"/>
      <c r="GWT14" s="503"/>
      <c r="GWU14" s="503"/>
      <c r="GWV14" s="503"/>
      <c r="GWW14" s="503"/>
      <c r="GWX14" s="503"/>
      <c r="GWY14" s="503"/>
      <c r="GWZ14" s="503"/>
      <c r="GXA14" s="503"/>
      <c r="GXB14" s="503"/>
      <c r="GXC14" s="503"/>
      <c r="GXD14" s="503"/>
      <c r="GXE14" s="503"/>
      <c r="GXF14" s="503"/>
      <c r="GXG14" s="503"/>
      <c r="GXH14" s="503"/>
      <c r="GXI14" s="503"/>
      <c r="GXJ14" s="503"/>
      <c r="GXK14" s="503"/>
      <c r="GXL14" s="503"/>
      <c r="GXM14" s="503"/>
      <c r="GXN14" s="503"/>
      <c r="GXO14" s="503"/>
      <c r="GXP14" s="503"/>
      <c r="GXQ14" s="503"/>
      <c r="GXR14" s="503"/>
      <c r="GXS14" s="503"/>
      <c r="GXT14" s="503"/>
      <c r="GXU14" s="503"/>
      <c r="GXV14" s="503"/>
      <c r="GXW14" s="503"/>
      <c r="GXX14" s="503"/>
      <c r="GXY14" s="503"/>
      <c r="GXZ14" s="503"/>
      <c r="GYA14" s="503"/>
      <c r="GYB14" s="503"/>
      <c r="GYC14" s="503"/>
      <c r="GYD14" s="503"/>
      <c r="GYE14" s="503"/>
      <c r="GYF14" s="503"/>
      <c r="GYG14" s="503"/>
      <c r="GYH14" s="503"/>
      <c r="GYI14" s="503"/>
      <c r="GYJ14" s="503"/>
      <c r="GYK14" s="503"/>
      <c r="GYL14" s="503"/>
      <c r="GYM14" s="503"/>
      <c r="GYN14" s="503"/>
      <c r="GYO14" s="503"/>
      <c r="GYP14" s="503"/>
      <c r="GYQ14" s="503"/>
      <c r="GYR14" s="503"/>
      <c r="GYS14" s="503"/>
      <c r="GYT14" s="503"/>
      <c r="GYU14" s="503"/>
      <c r="GYV14" s="503"/>
      <c r="GYW14" s="503"/>
      <c r="GYX14" s="503"/>
      <c r="GYY14" s="503"/>
      <c r="GYZ14" s="503"/>
      <c r="GZA14" s="503"/>
      <c r="GZB14" s="503"/>
      <c r="GZC14" s="503"/>
      <c r="GZD14" s="503"/>
      <c r="GZE14" s="503"/>
      <c r="GZF14" s="503"/>
      <c r="GZG14" s="503"/>
      <c r="GZH14" s="503"/>
      <c r="GZI14" s="503"/>
      <c r="GZJ14" s="503"/>
      <c r="GZK14" s="503"/>
      <c r="GZL14" s="503"/>
      <c r="GZM14" s="503"/>
      <c r="GZN14" s="503"/>
      <c r="GZO14" s="503"/>
      <c r="GZP14" s="503"/>
      <c r="GZQ14" s="503"/>
      <c r="GZR14" s="503"/>
      <c r="GZS14" s="503"/>
      <c r="GZT14" s="503"/>
      <c r="GZU14" s="503"/>
      <c r="GZV14" s="503"/>
      <c r="GZW14" s="503"/>
      <c r="GZX14" s="503"/>
      <c r="GZY14" s="503"/>
      <c r="GZZ14" s="503"/>
      <c r="HAA14" s="503"/>
      <c r="HAB14" s="503"/>
      <c r="HAC14" s="503"/>
      <c r="HAD14" s="503"/>
      <c r="HAE14" s="503"/>
      <c r="HAF14" s="503"/>
      <c r="HAG14" s="503"/>
      <c r="HAH14" s="503"/>
      <c r="HAI14" s="503"/>
      <c r="HAJ14" s="503"/>
      <c r="HAK14" s="503"/>
      <c r="HAL14" s="503"/>
      <c r="HAM14" s="503"/>
      <c r="HAN14" s="503"/>
      <c r="HAO14" s="503"/>
      <c r="HAP14" s="503"/>
      <c r="HAQ14" s="503"/>
      <c r="HAR14" s="503"/>
      <c r="HAS14" s="503"/>
      <c r="HAT14" s="503"/>
      <c r="HAU14" s="503"/>
      <c r="HAV14" s="503"/>
      <c r="HAW14" s="503"/>
      <c r="HAX14" s="503"/>
      <c r="HAY14" s="503"/>
      <c r="HAZ14" s="503"/>
      <c r="HBA14" s="503"/>
      <c r="HBB14" s="503"/>
      <c r="HBC14" s="503"/>
      <c r="HBD14" s="503"/>
      <c r="HBE14" s="503"/>
      <c r="HBF14" s="503"/>
      <c r="HBG14" s="503"/>
      <c r="HBH14" s="503"/>
      <c r="HBI14" s="503"/>
      <c r="HBJ14" s="503"/>
      <c r="HBK14" s="503"/>
      <c r="HBL14" s="503"/>
      <c r="HBM14" s="503"/>
      <c r="HBN14" s="503"/>
      <c r="HBO14" s="503"/>
      <c r="HBP14" s="503"/>
      <c r="HBQ14" s="503"/>
      <c r="HBR14" s="503"/>
      <c r="HBS14" s="503"/>
      <c r="HBT14" s="503"/>
      <c r="HBU14" s="503"/>
      <c r="HBV14" s="503"/>
      <c r="HBW14" s="503"/>
      <c r="HBX14" s="503"/>
      <c r="HBY14" s="503"/>
      <c r="HBZ14" s="503"/>
      <c r="HCA14" s="503"/>
      <c r="HCB14" s="503"/>
      <c r="HCC14" s="503"/>
      <c r="HCD14" s="503"/>
      <c r="HCE14" s="503"/>
      <c r="HCF14" s="503"/>
      <c r="HCG14" s="503"/>
      <c r="HCH14" s="503"/>
      <c r="HCI14" s="503"/>
      <c r="HCJ14" s="503"/>
      <c r="HCK14" s="503"/>
      <c r="HCL14" s="503"/>
      <c r="HCM14" s="503"/>
      <c r="HCN14" s="503"/>
      <c r="HCO14" s="503"/>
      <c r="HCP14" s="503"/>
      <c r="HCQ14" s="503"/>
      <c r="HCR14" s="503"/>
      <c r="HCS14" s="503"/>
      <c r="HCT14" s="503"/>
      <c r="HCU14" s="503"/>
      <c r="HCV14" s="503"/>
      <c r="HCW14" s="503"/>
      <c r="HCX14" s="503"/>
      <c r="HCY14" s="503"/>
      <c r="HCZ14" s="503"/>
      <c r="HDA14" s="503"/>
      <c r="HDB14" s="503"/>
      <c r="HDC14" s="503"/>
      <c r="HDD14" s="503"/>
      <c r="HDE14" s="503"/>
      <c r="HDF14" s="503"/>
      <c r="HDG14" s="503"/>
      <c r="HDH14" s="503"/>
      <c r="HDI14" s="503"/>
      <c r="HDJ14" s="503"/>
      <c r="HDK14" s="503"/>
      <c r="HDL14" s="503"/>
      <c r="HDM14" s="503"/>
      <c r="HDN14" s="503"/>
      <c r="HDO14" s="503"/>
      <c r="HDP14" s="503"/>
      <c r="HDQ14" s="503"/>
      <c r="HDR14" s="503"/>
      <c r="HDS14" s="503"/>
      <c r="HDT14" s="503"/>
      <c r="HDU14" s="503"/>
      <c r="HDV14" s="503"/>
      <c r="HDW14" s="503"/>
      <c r="HDX14" s="503"/>
      <c r="HDY14" s="503"/>
      <c r="HDZ14" s="503"/>
      <c r="HEA14" s="503"/>
      <c r="HEB14" s="503"/>
      <c r="HEC14" s="503"/>
      <c r="HED14" s="503"/>
      <c r="HEE14" s="503"/>
      <c r="HEF14" s="503"/>
      <c r="HEG14" s="503"/>
      <c r="HEH14" s="503"/>
      <c r="HEI14" s="503"/>
      <c r="HEJ14" s="503"/>
      <c r="HEK14" s="503"/>
      <c r="HEL14" s="503"/>
      <c r="HEM14" s="503"/>
      <c r="HEN14" s="503"/>
      <c r="HEO14" s="503"/>
      <c r="HEP14" s="503"/>
      <c r="HEQ14" s="503"/>
      <c r="HER14" s="503"/>
      <c r="HES14" s="503"/>
      <c r="HET14" s="503"/>
      <c r="HEU14" s="503"/>
      <c r="HEV14" s="503"/>
      <c r="HEW14" s="503"/>
      <c r="HEX14" s="503"/>
      <c r="HEY14" s="503"/>
      <c r="HEZ14" s="503"/>
      <c r="HFA14" s="503"/>
      <c r="HFB14" s="503"/>
      <c r="HFC14" s="503"/>
      <c r="HFD14" s="503"/>
      <c r="HFE14" s="503"/>
      <c r="HFF14" s="503"/>
      <c r="HFG14" s="503"/>
      <c r="HFH14" s="503"/>
      <c r="HFI14" s="503"/>
      <c r="HFJ14" s="503"/>
      <c r="HFK14" s="503"/>
      <c r="HFL14" s="503"/>
      <c r="HFM14" s="503"/>
      <c r="HFN14" s="503"/>
      <c r="HFO14" s="503"/>
      <c r="HFP14" s="503"/>
      <c r="HFQ14" s="503"/>
      <c r="HFR14" s="503"/>
      <c r="HFS14" s="503"/>
      <c r="HFT14" s="503"/>
      <c r="HFU14" s="503"/>
      <c r="HFV14" s="503"/>
      <c r="HFW14" s="503"/>
      <c r="HFX14" s="503"/>
      <c r="HFY14" s="503"/>
      <c r="HFZ14" s="503"/>
      <c r="HGA14" s="503"/>
      <c r="HGB14" s="503"/>
      <c r="HGC14" s="503"/>
      <c r="HGD14" s="503"/>
      <c r="HGE14" s="503"/>
      <c r="HGF14" s="503"/>
      <c r="HGG14" s="503"/>
      <c r="HGH14" s="503"/>
      <c r="HGI14" s="503"/>
      <c r="HGJ14" s="503"/>
      <c r="HGK14" s="503"/>
      <c r="HGL14" s="503"/>
      <c r="HGM14" s="503"/>
      <c r="HGN14" s="503"/>
      <c r="HGO14" s="503"/>
      <c r="HGP14" s="503"/>
      <c r="HGQ14" s="503"/>
      <c r="HGR14" s="503"/>
      <c r="HGS14" s="503"/>
      <c r="HGT14" s="503"/>
      <c r="HGU14" s="503"/>
      <c r="HGV14" s="503"/>
      <c r="HGW14" s="503"/>
      <c r="HGX14" s="503"/>
      <c r="HGY14" s="503"/>
      <c r="HGZ14" s="503"/>
      <c r="HHA14" s="503"/>
      <c r="HHB14" s="503"/>
      <c r="HHC14" s="503"/>
      <c r="HHD14" s="503"/>
      <c r="HHE14" s="503"/>
      <c r="HHF14" s="503"/>
      <c r="HHG14" s="503"/>
      <c r="HHH14" s="503"/>
      <c r="HHI14" s="503"/>
      <c r="HHJ14" s="503"/>
      <c r="HHK14" s="503"/>
      <c r="HHL14" s="503"/>
      <c r="HHM14" s="503"/>
      <c r="HHN14" s="503"/>
      <c r="HHO14" s="503"/>
      <c r="HHP14" s="503"/>
      <c r="HHQ14" s="503"/>
      <c r="HHR14" s="503"/>
      <c r="HHS14" s="503"/>
      <c r="HHT14" s="503"/>
      <c r="HHU14" s="503"/>
      <c r="HHV14" s="503"/>
      <c r="HHW14" s="503"/>
      <c r="HHX14" s="503"/>
      <c r="HHY14" s="503"/>
      <c r="HHZ14" s="503"/>
      <c r="HIA14" s="503"/>
      <c r="HIB14" s="503"/>
      <c r="HIC14" s="503"/>
      <c r="HID14" s="503"/>
      <c r="HIE14" s="503"/>
      <c r="HIF14" s="503"/>
      <c r="HIG14" s="503"/>
      <c r="HIH14" s="503"/>
      <c r="HII14" s="503"/>
      <c r="HIJ14" s="503"/>
      <c r="HIK14" s="503"/>
      <c r="HIL14" s="503"/>
      <c r="HIM14" s="503"/>
      <c r="HIN14" s="503"/>
      <c r="HIO14" s="503"/>
      <c r="HIP14" s="503"/>
      <c r="HIQ14" s="503"/>
      <c r="HIR14" s="503"/>
      <c r="HIS14" s="503"/>
      <c r="HIT14" s="503"/>
      <c r="HIU14" s="503"/>
      <c r="HIV14" s="503"/>
      <c r="HIW14" s="503"/>
      <c r="HIX14" s="503"/>
      <c r="HIY14" s="503"/>
      <c r="HIZ14" s="503"/>
      <c r="HJA14" s="503"/>
      <c r="HJB14" s="503"/>
      <c r="HJC14" s="503"/>
      <c r="HJD14" s="503"/>
      <c r="HJE14" s="503"/>
      <c r="HJF14" s="503"/>
      <c r="HJG14" s="503"/>
      <c r="HJH14" s="503"/>
      <c r="HJI14" s="503"/>
      <c r="HJJ14" s="503"/>
      <c r="HJK14" s="503"/>
      <c r="HJL14" s="503"/>
      <c r="HJM14" s="503"/>
      <c r="HJN14" s="503"/>
      <c r="HJO14" s="503"/>
      <c r="HJP14" s="503"/>
      <c r="HJQ14" s="503"/>
      <c r="HJR14" s="503"/>
      <c r="HJS14" s="503"/>
      <c r="HJT14" s="503"/>
      <c r="HJU14" s="503"/>
      <c r="HJV14" s="503"/>
      <c r="HJW14" s="503"/>
      <c r="HJX14" s="503"/>
      <c r="HJY14" s="503"/>
      <c r="HJZ14" s="503"/>
      <c r="HKA14" s="503"/>
      <c r="HKB14" s="503"/>
      <c r="HKC14" s="503"/>
      <c r="HKD14" s="503"/>
      <c r="HKE14" s="503"/>
      <c r="HKF14" s="503"/>
      <c r="HKG14" s="503"/>
      <c r="HKH14" s="503"/>
      <c r="HKI14" s="503"/>
      <c r="HKJ14" s="503"/>
      <c r="HKK14" s="503"/>
      <c r="HKL14" s="503"/>
      <c r="HKM14" s="503"/>
      <c r="HKN14" s="503"/>
      <c r="HKO14" s="503"/>
      <c r="HKP14" s="503"/>
      <c r="HKQ14" s="503"/>
      <c r="HKR14" s="503"/>
      <c r="HKS14" s="503"/>
      <c r="HKT14" s="503"/>
      <c r="HKU14" s="503"/>
      <c r="HKV14" s="503"/>
      <c r="HKW14" s="503"/>
      <c r="HKX14" s="503"/>
      <c r="HKY14" s="503"/>
      <c r="HKZ14" s="503"/>
      <c r="HLA14" s="503"/>
      <c r="HLB14" s="503"/>
      <c r="HLC14" s="503"/>
      <c r="HLD14" s="503"/>
      <c r="HLE14" s="503"/>
      <c r="HLF14" s="503"/>
      <c r="HLG14" s="503"/>
      <c r="HLH14" s="503"/>
      <c r="HLI14" s="503"/>
      <c r="HLJ14" s="503"/>
      <c r="HLK14" s="503"/>
      <c r="HLL14" s="503"/>
      <c r="HLM14" s="503"/>
      <c r="HLN14" s="503"/>
      <c r="HLO14" s="503"/>
      <c r="HLP14" s="503"/>
      <c r="HLQ14" s="503"/>
      <c r="HLR14" s="503"/>
      <c r="HLS14" s="503"/>
      <c r="HLT14" s="503"/>
      <c r="HLU14" s="503"/>
      <c r="HLV14" s="503"/>
      <c r="HLW14" s="503"/>
      <c r="HLX14" s="503"/>
      <c r="HLY14" s="503"/>
      <c r="HLZ14" s="503"/>
      <c r="HMA14" s="503"/>
      <c r="HMB14" s="503"/>
      <c r="HMC14" s="503"/>
      <c r="HMD14" s="503"/>
      <c r="HME14" s="503"/>
      <c r="HMF14" s="503"/>
      <c r="HMG14" s="503"/>
      <c r="HMH14" s="503"/>
      <c r="HMI14" s="503"/>
      <c r="HMJ14" s="503"/>
      <c r="HMK14" s="503"/>
      <c r="HML14" s="503"/>
      <c r="HMM14" s="503"/>
      <c r="HMN14" s="503"/>
      <c r="HMO14" s="503"/>
      <c r="HMP14" s="503"/>
      <c r="HMQ14" s="503"/>
      <c r="HMR14" s="503"/>
      <c r="HMS14" s="503"/>
      <c r="HMT14" s="503"/>
      <c r="HMU14" s="503"/>
      <c r="HMV14" s="503"/>
      <c r="HMW14" s="503"/>
      <c r="HMX14" s="503"/>
      <c r="HMY14" s="503"/>
      <c r="HMZ14" s="503"/>
      <c r="HNA14" s="503"/>
      <c r="HNB14" s="503"/>
      <c r="HNC14" s="503"/>
      <c r="HND14" s="503"/>
      <c r="HNE14" s="503"/>
      <c r="HNF14" s="503"/>
      <c r="HNG14" s="503"/>
      <c r="HNH14" s="503"/>
      <c r="HNI14" s="503"/>
      <c r="HNJ14" s="503"/>
      <c r="HNK14" s="503"/>
      <c r="HNL14" s="503"/>
      <c r="HNM14" s="503"/>
      <c r="HNN14" s="503"/>
      <c r="HNO14" s="503"/>
      <c r="HNP14" s="503"/>
      <c r="HNQ14" s="503"/>
      <c r="HNR14" s="503"/>
      <c r="HNS14" s="503"/>
      <c r="HNT14" s="503"/>
      <c r="HNU14" s="503"/>
      <c r="HNV14" s="503"/>
      <c r="HNW14" s="503"/>
      <c r="HNX14" s="503"/>
      <c r="HNY14" s="503"/>
      <c r="HNZ14" s="503"/>
      <c r="HOA14" s="503"/>
      <c r="HOB14" s="503"/>
      <c r="HOC14" s="503"/>
      <c r="HOD14" s="503"/>
      <c r="HOE14" s="503"/>
      <c r="HOF14" s="503"/>
      <c r="HOG14" s="503"/>
      <c r="HOH14" s="503"/>
      <c r="HOI14" s="503"/>
      <c r="HOJ14" s="503"/>
      <c r="HOK14" s="503"/>
      <c r="HOL14" s="503"/>
      <c r="HOM14" s="503"/>
      <c r="HON14" s="503"/>
      <c r="HOO14" s="503"/>
      <c r="HOP14" s="503"/>
      <c r="HOQ14" s="503"/>
      <c r="HOR14" s="503"/>
      <c r="HOS14" s="503"/>
      <c r="HOT14" s="503"/>
      <c r="HOU14" s="503"/>
      <c r="HOV14" s="503"/>
      <c r="HOW14" s="503"/>
      <c r="HOX14" s="503"/>
      <c r="HOY14" s="503"/>
      <c r="HOZ14" s="503"/>
      <c r="HPA14" s="503"/>
      <c r="HPB14" s="503"/>
      <c r="HPC14" s="503"/>
      <c r="HPD14" s="503"/>
      <c r="HPE14" s="503"/>
      <c r="HPF14" s="503"/>
      <c r="HPG14" s="503"/>
      <c r="HPH14" s="503"/>
      <c r="HPI14" s="503"/>
      <c r="HPJ14" s="503"/>
      <c r="HPK14" s="503"/>
      <c r="HPL14" s="503"/>
      <c r="HPM14" s="503"/>
      <c r="HPN14" s="503"/>
      <c r="HPO14" s="503"/>
      <c r="HPP14" s="503"/>
      <c r="HPQ14" s="503"/>
      <c r="HPR14" s="503"/>
      <c r="HPS14" s="503"/>
      <c r="HPT14" s="503"/>
      <c r="HPU14" s="503"/>
      <c r="HPV14" s="503"/>
      <c r="HPW14" s="503"/>
      <c r="HPX14" s="503"/>
      <c r="HPY14" s="503"/>
      <c r="HPZ14" s="503"/>
      <c r="HQA14" s="503"/>
      <c r="HQB14" s="503"/>
      <c r="HQC14" s="503"/>
      <c r="HQD14" s="503"/>
      <c r="HQE14" s="503"/>
      <c r="HQF14" s="503"/>
      <c r="HQG14" s="503"/>
      <c r="HQH14" s="503"/>
      <c r="HQI14" s="503"/>
      <c r="HQJ14" s="503"/>
      <c r="HQK14" s="503"/>
      <c r="HQL14" s="503"/>
      <c r="HQM14" s="503"/>
      <c r="HQN14" s="503"/>
      <c r="HQO14" s="503"/>
      <c r="HQP14" s="503"/>
      <c r="HQQ14" s="503"/>
      <c r="HQR14" s="503"/>
      <c r="HQS14" s="503"/>
      <c r="HQT14" s="503"/>
      <c r="HQU14" s="503"/>
      <c r="HQV14" s="503"/>
      <c r="HQW14" s="503"/>
      <c r="HQX14" s="503"/>
      <c r="HQY14" s="503"/>
      <c r="HQZ14" s="503"/>
      <c r="HRA14" s="503"/>
      <c r="HRB14" s="503"/>
      <c r="HRC14" s="503"/>
      <c r="HRD14" s="503"/>
      <c r="HRE14" s="503"/>
      <c r="HRF14" s="503"/>
      <c r="HRG14" s="503"/>
      <c r="HRH14" s="503"/>
      <c r="HRI14" s="503"/>
      <c r="HRJ14" s="503"/>
      <c r="HRK14" s="503"/>
      <c r="HRL14" s="503"/>
      <c r="HRM14" s="503"/>
      <c r="HRN14" s="503"/>
      <c r="HRO14" s="503"/>
      <c r="HRP14" s="503"/>
      <c r="HRQ14" s="503"/>
      <c r="HRR14" s="503"/>
      <c r="HRS14" s="503"/>
      <c r="HRT14" s="503"/>
      <c r="HRU14" s="503"/>
      <c r="HRV14" s="503"/>
      <c r="HRW14" s="503"/>
      <c r="HRX14" s="503"/>
      <c r="HRY14" s="503"/>
      <c r="HRZ14" s="503"/>
      <c r="HSA14" s="503"/>
      <c r="HSB14" s="503"/>
      <c r="HSC14" s="503"/>
      <c r="HSD14" s="503"/>
      <c r="HSE14" s="503"/>
      <c r="HSF14" s="503"/>
      <c r="HSG14" s="503"/>
      <c r="HSH14" s="503"/>
      <c r="HSI14" s="503"/>
      <c r="HSJ14" s="503"/>
      <c r="HSK14" s="503"/>
      <c r="HSL14" s="503"/>
      <c r="HSM14" s="503"/>
      <c r="HSN14" s="503"/>
      <c r="HSO14" s="503"/>
      <c r="HSP14" s="503"/>
      <c r="HSQ14" s="503"/>
      <c r="HSR14" s="503"/>
      <c r="HSS14" s="503"/>
      <c r="HST14" s="503"/>
      <c r="HSU14" s="503"/>
      <c r="HSV14" s="503"/>
      <c r="HSW14" s="503"/>
      <c r="HSX14" s="503"/>
      <c r="HSY14" s="503"/>
      <c r="HSZ14" s="503"/>
      <c r="HTA14" s="503"/>
      <c r="HTB14" s="503"/>
      <c r="HTC14" s="503"/>
      <c r="HTD14" s="503"/>
      <c r="HTE14" s="503"/>
      <c r="HTF14" s="503"/>
      <c r="HTG14" s="503"/>
      <c r="HTH14" s="503"/>
      <c r="HTI14" s="503"/>
      <c r="HTJ14" s="503"/>
      <c r="HTK14" s="503"/>
      <c r="HTL14" s="503"/>
      <c r="HTM14" s="503"/>
      <c r="HTN14" s="503"/>
      <c r="HTO14" s="503"/>
      <c r="HTP14" s="503"/>
      <c r="HTQ14" s="503"/>
      <c r="HTR14" s="503"/>
      <c r="HTS14" s="503"/>
      <c r="HTT14" s="503"/>
      <c r="HTU14" s="503"/>
      <c r="HTV14" s="503"/>
      <c r="HTW14" s="503"/>
      <c r="HTX14" s="503"/>
      <c r="HTY14" s="503"/>
      <c r="HTZ14" s="503"/>
      <c r="HUA14" s="503"/>
      <c r="HUB14" s="503"/>
      <c r="HUC14" s="503"/>
      <c r="HUD14" s="503"/>
      <c r="HUE14" s="503"/>
      <c r="HUF14" s="503"/>
      <c r="HUG14" s="503"/>
      <c r="HUH14" s="503"/>
      <c r="HUI14" s="503"/>
      <c r="HUJ14" s="503"/>
      <c r="HUK14" s="503"/>
      <c r="HUL14" s="503"/>
      <c r="HUM14" s="503"/>
      <c r="HUN14" s="503"/>
      <c r="HUO14" s="503"/>
      <c r="HUP14" s="503"/>
      <c r="HUQ14" s="503"/>
      <c r="HUR14" s="503"/>
      <c r="HUS14" s="503"/>
      <c r="HUT14" s="503"/>
      <c r="HUU14" s="503"/>
      <c r="HUV14" s="503"/>
      <c r="HUW14" s="503"/>
      <c r="HUX14" s="503"/>
      <c r="HUY14" s="503"/>
      <c r="HUZ14" s="503"/>
      <c r="HVA14" s="503"/>
      <c r="HVB14" s="503"/>
      <c r="HVC14" s="503"/>
      <c r="HVD14" s="503"/>
      <c r="HVE14" s="503"/>
      <c r="HVF14" s="503"/>
      <c r="HVG14" s="503"/>
      <c r="HVH14" s="503"/>
      <c r="HVI14" s="503"/>
      <c r="HVJ14" s="503"/>
      <c r="HVK14" s="503"/>
      <c r="HVL14" s="503"/>
      <c r="HVM14" s="503"/>
      <c r="HVN14" s="503"/>
      <c r="HVO14" s="503"/>
      <c r="HVP14" s="503"/>
      <c r="HVQ14" s="503"/>
      <c r="HVR14" s="503"/>
      <c r="HVS14" s="503"/>
      <c r="HVT14" s="503"/>
      <c r="HVU14" s="503"/>
      <c r="HVV14" s="503"/>
      <c r="HVW14" s="503"/>
      <c r="HVX14" s="503"/>
      <c r="HVY14" s="503"/>
      <c r="HVZ14" s="503"/>
      <c r="HWA14" s="503"/>
      <c r="HWB14" s="503"/>
      <c r="HWC14" s="503"/>
      <c r="HWD14" s="503"/>
      <c r="HWE14" s="503"/>
      <c r="HWF14" s="503"/>
      <c r="HWG14" s="503"/>
      <c r="HWH14" s="503"/>
      <c r="HWI14" s="503"/>
      <c r="HWJ14" s="503"/>
      <c r="HWK14" s="503"/>
      <c r="HWL14" s="503"/>
      <c r="HWM14" s="503"/>
      <c r="HWN14" s="503"/>
      <c r="HWO14" s="503"/>
      <c r="HWP14" s="503"/>
      <c r="HWQ14" s="503"/>
      <c r="HWR14" s="503"/>
      <c r="HWS14" s="503"/>
      <c r="HWT14" s="503"/>
      <c r="HWU14" s="503"/>
      <c r="HWV14" s="503"/>
      <c r="HWW14" s="503"/>
      <c r="HWX14" s="503"/>
      <c r="HWY14" s="503"/>
      <c r="HWZ14" s="503"/>
      <c r="HXA14" s="503"/>
      <c r="HXB14" s="503"/>
      <c r="HXC14" s="503"/>
      <c r="HXD14" s="503"/>
      <c r="HXE14" s="503"/>
      <c r="HXF14" s="503"/>
      <c r="HXG14" s="503"/>
      <c r="HXH14" s="503"/>
      <c r="HXI14" s="503"/>
      <c r="HXJ14" s="503"/>
      <c r="HXK14" s="503"/>
      <c r="HXL14" s="503"/>
      <c r="HXM14" s="503"/>
      <c r="HXN14" s="503"/>
      <c r="HXO14" s="503"/>
      <c r="HXP14" s="503"/>
      <c r="HXQ14" s="503"/>
      <c r="HXR14" s="503"/>
      <c r="HXS14" s="503"/>
      <c r="HXT14" s="503"/>
      <c r="HXU14" s="503"/>
      <c r="HXV14" s="503"/>
      <c r="HXW14" s="503"/>
      <c r="HXX14" s="503"/>
      <c r="HXY14" s="503"/>
      <c r="HXZ14" s="503"/>
      <c r="HYA14" s="503"/>
      <c r="HYB14" s="503"/>
      <c r="HYC14" s="503"/>
      <c r="HYD14" s="503"/>
      <c r="HYE14" s="503"/>
      <c r="HYF14" s="503"/>
      <c r="HYG14" s="503"/>
      <c r="HYH14" s="503"/>
      <c r="HYI14" s="503"/>
      <c r="HYJ14" s="503"/>
      <c r="HYK14" s="503"/>
      <c r="HYL14" s="503"/>
      <c r="HYM14" s="503"/>
      <c r="HYN14" s="503"/>
      <c r="HYO14" s="503"/>
      <c r="HYP14" s="503"/>
      <c r="HYQ14" s="503"/>
      <c r="HYR14" s="503"/>
      <c r="HYS14" s="503"/>
      <c r="HYT14" s="503"/>
      <c r="HYU14" s="503"/>
      <c r="HYV14" s="503"/>
      <c r="HYW14" s="503"/>
      <c r="HYX14" s="503"/>
      <c r="HYY14" s="503"/>
      <c r="HYZ14" s="503"/>
      <c r="HZA14" s="503"/>
      <c r="HZB14" s="503"/>
      <c r="HZC14" s="503"/>
      <c r="HZD14" s="503"/>
      <c r="HZE14" s="503"/>
      <c r="HZF14" s="503"/>
      <c r="HZG14" s="503"/>
      <c r="HZH14" s="503"/>
      <c r="HZI14" s="503"/>
      <c r="HZJ14" s="503"/>
      <c r="HZK14" s="503"/>
      <c r="HZL14" s="503"/>
      <c r="HZM14" s="503"/>
      <c r="HZN14" s="503"/>
      <c r="HZO14" s="503"/>
      <c r="HZP14" s="503"/>
      <c r="HZQ14" s="503"/>
      <c r="HZR14" s="503"/>
      <c r="HZS14" s="503"/>
      <c r="HZT14" s="503"/>
      <c r="HZU14" s="503"/>
      <c r="HZV14" s="503"/>
      <c r="HZW14" s="503"/>
      <c r="HZX14" s="503"/>
      <c r="HZY14" s="503"/>
      <c r="HZZ14" s="503"/>
      <c r="IAA14" s="503"/>
      <c r="IAB14" s="503"/>
      <c r="IAC14" s="503"/>
      <c r="IAD14" s="503"/>
      <c r="IAE14" s="503"/>
      <c r="IAF14" s="503"/>
      <c r="IAG14" s="503"/>
      <c r="IAH14" s="503"/>
      <c r="IAI14" s="503"/>
      <c r="IAJ14" s="503"/>
      <c r="IAK14" s="503"/>
      <c r="IAL14" s="503"/>
      <c r="IAM14" s="503"/>
      <c r="IAN14" s="503"/>
      <c r="IAO14" s="503"/>
      <c r="IAP14" s="503"/>
      <c r="IAQ14" s="503"/>
      <c r="IAR14" s="503"/>
      <c r="IAS14" s="503"/>
      <c r="IAT14" s="503"/>
      <c r="IAU14" s="503"/>
      <c r="IAV14" s="503"/>
      <c r="IAW14" s="503"/>
      <c r="IAX14" s="503"/>
      <c r="IAY14" s="503"/>
      <c r="IAZ14" s="503"/>
      <c r="IBA14" s="503"/>
      <c r="IBB14" s="503"/>
      <c r="IBC14" s="503"/>
      <c r="IBD14" s="503"/>
      <c r="IBE14" s="503"/>
      <c r="IBF14" s="503"/>
      <c r="IBG14" s="503"/>
      <c r="IBH14" s="503"/>
      <c r="IBI14" s="503"/>
      <c r="IBJ14" s="503"/>
      <c r="IBK14" s="503"/>
      <c r="IBL14" s="503"/>
      <c r="IBM14" s="503"/>
      <c r="IBN14" s="503"/>
      <c r="IBO14" s="503"/>
      <c r="IBP14" s="503"/>
      <c r="IBQ14" s="503"/>
      <c r="IBR14" s="503"/>
      <c r="IBS14" s="503"/>
      <c r="IBT14" s="503"/>
      <c r="IBU14" s="503"/>
      <c r="IBV14" s="503"/>
      <c r="IBW14" s="503"/>
      <c r="IBX14" s="503"/>
      <c r="IBY14" s="503"/>
      <c r="IBZ14" s="503"/>
      <c r="ICA14" s="503"/>
      <c r="ICB14" s="503"/>
      <c r="ICC14" s="503"/>
      <c r="ICD14" s="503"/>
      <c r="ICE14" s="503"/>
      <c r="ICF14" s="503"/>
      <c r="ICG14" s="503"/>
      <c r="ICH14" s="503"/>
      <c r="ICI14" s="503"/>
      <c r="ICJ14" s="503"/>
      <c r="ICK14" s="503"/>
      <c r="ICL14" s="503"/>
      <c r="ICM14" s="503"/>
      <c r="ICN14" s="503"/>
      <c r="ICO14" s="503"/>
      <c r="ICP14" s="503"/>
      <c r="ICQ14" s="503"/>
      <c r="ICR14" s="503"/>
      <c r="ICS14" s="503"/>
      <c r="ICT14" s="503"/>
      <c r="ICU14" s="503"/>
      <c r="ICV14" s="503"/>
      <c r="ICW14" s="503"/>
      <c r="ICX14" s="503"/>
      <c r="ICY14" s="503"/>
      <c r="ICZ14" s="503"/>
      <c r="IDA14" s="503"/>
      <c r="IDB14" s="503"/>
      <c r="IDC14" s="503"/>
      <c r="IDD14" s="503"/>
      <c r="IDE14" s="503"/>
      <c r="IDF14" s="503"/>
      <c r="IDG14" s="503"/>
      <c r="IDH14" s="503"/>
      <c r="IDI14" s="503"/>
      <c r="IDJ14" s="503"/>
      <c r="IDK14" s="503"/>
      <c r="IDL14" s="503"/>
      <c r="IDM14" s="503"/>
      <c r="IDN14" s="503"/>
      <c r="IDO14" s="503"/>
      <c r="IDP14" s="503"/>
      <c r="IDQ14" s="503"/>
      <c r="IDR14" s="503"/>
      <c r="IDS14" s="503"/>
      <c r="IDT14" s="503"/>
      <c r="IDU14" s="503"/>
      <c r="IDV14" s="503"/>
      <c r="IDW14" s="503"/>
      <c r="IDX14" s="503"/>
      <c r="IDY14" s="503"/>
      <c r="IDZ14" s="503"/>
      <c r="IEA14" s="503"/>
      <c r="IEB14" s="503"/>
      <c r="IEC14" s="503"/>
      <c r="IED14" s="503"/>
      <c r="IEE14" s="503"/>
      <c r="IEF14" s="503"/>
      <c r="IEG14" s="503"/>
      <c r="IEH14" s="503"/>
      <c r="IEI14" s="503"/>
      <c r="IEJ14" s="503"/>
      <c r="IEK14" s="503"/>
      <c r="IEL14" s="503"/>
      <c r="IEM14" s="503"/>
      <c r="IEN14" s="503"/>
      <c r="IEO14" s="503"/>
      <c r="IEP14" s="503"/>
      <c r="IEQ14" s="503"/>
      <c r="IER14" s="503"/>
      <c r="IES14" s="503"/>
      <c r="IET14" s="503"/>
      <c r="IEU14" s="503"/>
      <c r="IEV14" s="503"/>
      <c r="IEW14" s="503"/>
      <c r="IEX14" s="503"/>
      <c r="IEY14" s="503"/>
      <c r="IEZ14" s="503"/>
      <c r="IFA14" s="503"/>
      <c r="IFB14" s="503"/>
      <c r="IFC14" s="503"/>
      <c r="IFD14" s="503"/>
      <c r="IFE14" s="503"/>
      <c r="IFF14" s="503"/>
      <c r="IFG14" s="503"/>
      <c r="IFH14" s="503"/>
      <c r="IFI14" s="503"/>
      <c r="IFJ14" s="503"/>
      <c r="IFK14" s="503"/>
      <c r="IFL14" s="503"/>
      <c r="IFM14" s="503"/>
      <c r="IFN14" s="503"/>
      <c r="IFO14" s="503"/>
      <c r="IFP14" s="503"/>
      <c r="IFQ14" s="503"/>
      <c r="IFR14" s="503"/>
      <c r="IFS14" s="503"/>
      <c r="IFT14" s="503"/>
      <c r="IFU14" s="503"/>
      <c r="IFV14" s="503"/>
      <c r="IFW14" s="503"/>
      <c r="IFX14" s="503"/>
      <c r="IFY14" s="503"/>
      <c r="IFZ14" s="503"/>
      <c r="IGA14" s="503"/>
      <c r="IGB14" s="503"/>
      <c r="IGC14" s="503"/>
      <c r="IGD14" s="503"/>
      <c r="IGE14" s="503"/>
      <c r="IGF14" s="503"/>
      <c r="IGG14" s="503"/>
      <c r="IGH14" s="503"/>
      <c r="IGI14" s="503"/>
      <c r="IGJ14" s="503"/>
      <c r="IGK14" s="503"/>
      <c r="IGL14" s="503"/>
      <c r="IGM14" s="503"/>
      <c r="IGN14" s="503"/>
      <c r="IGO14" s="503"/>
      <c r="IGP14" s="503"/>
      <c r="IGQ14" s="503"/>
      <c r="IGR14" s="503"/>
      <c r="IGS14" s="503"/>
      <c r="IGT14" s="503"/>
      <c r="IGU14" s="503"/>
      <c r="IGV14" s="503"/>
      <c r="IGW14" s="503"/>
      <c r="IGX14" s="503"/>
      <c r="IGY14" s="503"/>
      <c r="IGZ14" s="503"/>
      <c r="IHA14" s="503"/>
      <c r="IHB14" s="503"/>
      <c r="IHC14" s="503"/>
      <c r="IHD14" s="503"/>
      <c r="IHE14" s="503"/>
      <c r="IHF14" s="503"/>
      <c r="IHG14" s="503"/>
      <c r="IHH14" s="503"/>
      <c r="IHI14" s="503"/>
      <c r="IHJ14" s="503"/>
      <c r="IHK14" s="503"/>
      <c r="IHL14" s="503"/>
      <c r="IHM14" s="503"/>
      <c r="IHN14" s="503"/>
      <c r="IHO14" s="503"/>
      <c r="IHP14" s="503"/>
      <c r="IHQ14" s="503"/>
      <c r="IHR14" s="503"/>
      <c r="IHS14" s="503"/>
      <c r="IHT14" s="503"/>
      <c r="IHU14" s="503"/>
      <c r="IHV14" s="503"/>
      <c r="IHW14" s="503"/>
      <c r="IHX14" s="503"/>
      <c r="IHY14" s="503"/>
      <c r="IHZ14" s="503"/>
      <c r="IIA14" s="503"/>
      <c r="IIB14" s="503"/>
      <c r="IIC14" s="503"/>
      <c r="IID14" s="503"/>
      <c r="IIE14" s="503"/>
      <c r="IIF14" s="503"/>
      <c r="IIG14" s="503"/>
      <c r="IIH14" s="503"/>
      <c r="III14" s="503"/>
      <c r="IIJ14" s="503"/>
      <c r="IIK14" s="503"/>
      <c r="IIL14" s="503"/>
      <c r="IIM14" s="503"/>
      <c r="IIN14" s="503"/>
      <c r="IIO14" s="503"/>
      <c r="IIP14" s="503"/>
      <c r="IIQ14" s="503"/>
      <c r="IIR14" s="503"/>
      <c r="IIS14" s="503"/>
      <c r="IIT14" s="503"/>
      <c r="IIU14" s="503"/>
      <c r="IIV14" s="503"/>
      <c r="IIW14" s="503"/>
      <c r="IIX14" s="503"/>
      <c r="IIY14" s="503"/>
      <c r="IIZ14" s="503"/>
      <c r="IJA14" s="503"/>
      <c r="IJB14" s="503"/>
      <c r="IJC14" s="503"/>
      <c r="IJD14" s="503"/>
      <c r="IJE14" s="503"/>
      <c r="IJF14" s="503"/>
      <c r="IJG14" s="503"/>
      <c r="IJH14" s="503"/>
      <c r="IJI14" s="503"/>
      <c r="IJJ14" s="503"/>
      <c r="IJK14" s="503"/>
      <c r="IJL14" s="503"/>
      <c r="IJM14" s="503"/>
      <c r="IJN14" s="503"/>
      <c r="IJO14" s="503"/>
      <c r="IJP14" s="503"/>
      <c r="IJQ14" s="503"/>
      <c r="IJR14" s="503"/>
      <c r="IJS14" s="503"/>
      <c r="IJT14" s="503"/>
      <c r="IJU14" s="503"/>
      <c r="IJV14" s="503"/>
      <c r="IJW14" s="503"/>
      <c r="IJX14" s="503"/>
      <c r="IJY14" s="503"/>
      <c r="IJZ14" s="503"/>
      <c r="IKA14" s="503"/>
      <c r="IKB14" s="503"/>
      <c r="IKC14" s="503"/>
      <c r="IKD14" s="503"/>
      <c r="IKE14" s="503"/>
      <c r="IKF14" s="503"/>
      <c r="IKG14" s="503"/>
      <c r="IKH14" s="503"/>
      <c r="IKI14" s="503"/>
      <c r="IKJ14" s="503"/>
      <c r="IKK14" s="503"/>
      <c r="IKL14" s="503"/>
      <c r="IKM14" s="503"/>
      <c r="IKN14" s="503"/>
      <c r="IKO14" s="503"/>
      <c r="IKP14" s="503"/>
      <c r="IKQ14" s="503"/>
      <c r="IKR14" s="503"/>
      <c r="IKS14" s="503"/>
      <c r="IKT14" s="503"/>
      <c r="IKU14" s="503"/>
      <c r="IKV14" s="503"/>
      <c r="IKW14" s="503"/>
      <c r="IKX14" s="503"/>
      <c r="IKY14" s="503"/>
      <c r="IKZ14" s="503"/>
      <c r="ILA14" s="503"/>
      <c r="ILB14" s="503"/>
      <c r="ILC14" s="503"/>
      <c r="ILD14" s="503"/>
      <c r="ILE14" s="503"/>
      <c r="ILF14" s="503"/>
      <c r="ILG14" s="503"/>
      <c r="ILH14" s="503"/>
      <c r="ILI14" s="503"/>
      <c r="ILJ14" s="503"/>
      <c r="ILK14" s="503"/>
      <c r="ILL14" s="503"/>
      <c r="ILM14" s="503"/>
      <c r="ILN14" s="503"/>
      <c r="ILO14" s="503"/>
      <c r="ILP14" s="503"/>
      <c r="ILQ14" s="503"/>
      <c r="ILR14" s="503"/>
      <c r="ILS14" s="503"/>
      <c r="ILT14" s="503"/>
      <c r="ILU14" s="503"/>
      <c r="ILV14" s="503"/>
      <c r="ILW14" s="503"/>
      <c r="ILX14" s="503"/>
      <c r="ILY14" s="503"/>
      <c r="ILZ14" s="503"/>
      <c r="IMA14" s="503"/>
      <c r="IMB14" s="503"/>
      <c r="IMC14" s="503"/>
      <c r="IMD14" s="503"/>
      <c r="IME14" s="503"/>
      <c r="IMF14" s="503"/>
      <c r="IMG14" s="503"/>
      <c r="IMH14" s="503"/>
      <c r="IMI14" s="503"/>
      <c r="IMJ14" s="503"/>
      <c r="IMK14" s="503"/>
      <c r="IML14" s="503"/>
      <c r="IMM14" s="503"/>
      <c r="IMN14" s="503"/>
      <c r="IMO14" s="503"/>
      <c r="IMP14" s="503"/>
      <c r="IMQ14" s="503"/>
      <c r="IMR14" s="503"/>
      <c r="IMS14" s="503"/>
      <c r="IMT14" s="503"/>
      <c r="IMU14" s="503"/>
      <c r="IMV14" s="503"/>
      <c r="IMW14" s="503"/>
      <c r="IMX14" s="503"/>
      <c r="IMY14" s="503"/>
      <c r="IMZ14" s="503"/>
      <c r="INA14" s="503"/>
      <c r="INB14" s="503"/>
      <c r="INC14" s="503"/>
      <c r="IND14" s="503"/>
      <c r="INE14" s="503"/>
      <c r="INF14" s="503"/>
      <c r="ING14" s="503"/>
      <c r="INH14" s="503"/>
      <c r="INI14" s="503"/>
      <c r="INJ14" s="503"/>
      <c r="INK14" s="503"/>
      <c r="INL14" s="503"/>
      <c r="INM14" s="503"/>
      <c r="INN14" s="503"/>
      <c r="INO14" s="503"/>
      <c r="INP14" s="503"/>
      <c r="INQ14" s="503"/>
      <c r="INR14" s="503"/>
      <c r="INS14" s="503"/>
      <c r="INT14" s="503"/>
      <c r="INU14" s="503"/>
      <c r="INV14" s="503"/>
      <c r="INW14" s="503"/>
      <c r="INX14" s="503"/>
      <c r="INY14" s="503"/>
      <c r="INZ14" s="503"/>
      <c r="IOA14" s="503"/>
      <c r="IOB14" s="503"/>
      <c r="IOC14" s="503"/>
      <c r="IOD14" s="503"/>
      <c r="IOE14" s="503"/>
      <c r="IOF14" s="503"/>
      <c r="IOG14" s="503"/>
      <c r="IOH14" s="503"/>
      <c r="IOI14" s="503"/>
      <c r="IOJ14" s="503"/>
      <c r="IOK14" s="503"/>
      <c r="IOL14" s="503"/>
      <c r="IOM14" s="503"/>
      <c r="ION14" s="503"/>
      <c r="IOO14" s="503"/>
      <c r="IOP14" s="503"/>
      <c r="IOQ14" s="503"/>
      <c r="IOR14" s="503"/>
      <c r="IOS14" s="503"/>
      <c r="IOT14" s="503"/>
      <c r="IOU14" s="503"/>
      <c r="IOV14" s="503"/>
      <c r="IOW14" s="503"/>
      <c r="IOX14" s="503"/>
      <c r="IOY14" s="503"/>
      <c r="IOZ14" s="503"/>
      <c r="IPA14" s="503"/>
      <c r="IPB14" s="503"/>
      <c r="IPC14" s="503"/>
      <c r="IPD14" s="503"/>
      <c r="IPE14" s="503"/>
      <c r="IPF14" s="503"/>
      <c r="IPG14" s="503"/>
      <c r="IPH14" s="503"/>
      <c r="IPI14" s="503"/>
      <c r="IPJ14" s="503"/>
      <c r="IPK14" s="503"/>
      <c r="IPL14" s="503"/>
      <c r="IPM14" s="503"/>
      <c r="IPN14" s="503"/>
      <c r="IPO14" s="503"/>
      <c r="IPP14" s="503"/>
      <c r="IPQ14" s="503"/>
      <c r="IPR14" s="503"/>
      <c r="IPS14" s="503"/>
      <c r="IPT14" s="503"/>
      <c r="IPU14" s="503"/>
      <c r="IPV14" s="503"/>
      <c r="IPW14" s="503"/>
      <c r="IPX14" s="503"/>
      <c r="IPY14" s="503"/>
      <c r="IPZ14" s="503"/>
      <c r="IQA14" s="503"/>
      <c r="IQB14" s="503"/>
      <c r="IQC14" s="503"/>
      <c r="IQD14" s="503"/>
      <c r="IQE14" s="503"/>
      <c r="IQF14" s="503"/>
      <c r="IQG14" s="503"/>
      <c r="IQH14" s="503"/>
      <c r="IQI14" s="503"/>
      <c r="IQJ14" s="503"/>
      <c r="IQK14" s="503"/>
      <c r="IQL14" s="503"/>
      <c r="IQM14" s="503"/>
      <c r="IQN14" s="503"/>
      <c r="IQO14" s="503"/>
      <c r="IQP14" s="503"/>
      <c r="IQQ14" s="503"/>
      <c r="IQR14" s="503"/>
      <c r="IQS14" s="503"/>
      <c r="IQT14" s="503"/>
      <c r="IQU14" s="503"/>
      <c r="IQV14" s="503"/>
      <c r="IQW14" s="503"/>
      <c r="IQX14" s="503"/>
      <c r="IQY14" s="503"/>
      <c r="IQZ14" s="503"/>
      <c r="IRA14" s="503"/>
      <c r="IRB14" s="503"/>
      <c r="IRC14" s="503"/>
      <c r="IRD14" s="503"/>
      <c r="IRE14" s="503"/>
      <c r="IRF14" s="503"/>
      <c r="IRG14" s="503"/>
      <c r="IRH14" s="503"/>
      <c r="IRI14" s="503"/>
      <c r="IRJ14" s="503"/>
      <c r="IRK14" s="503"/>
      <c r="IRL14" s="503"/>
      <c r="IRM14" s="503"/>
      <c r="IRN14" s="503"/>
      <c r="IRO14" s="503"/>
      <c r="IRP14" s="503"/>
      <c r="IRQ14" s="503"/>
      <c r="IRR14" s="503"/>
      <c r="IRS14" s="503"/>
      <c r="IRT14" s="503"/>
      <c r="IRU14" s="503"/>
      <c r="IRV14" s="503"/>
      <c r="IRW14" s="503"/>
      <c r="IRX14" s="503"/>
      <c r="IRY14" s="503"/>
      <c r="IRZ14" s="503"/>
      <c r="ISA14" s="503"/>
      <c r="ISB14" s="503"/>
      <c r="ISC14" s="503"/>
      <c r="ISD14" s="503"/>
      <c r="ISE14" s="503"/>
      <c r="ISF14" s="503"/>
      <c r="ISG14" s="503"/>
      <c r="ISH14" s="503"/>
      <c r="ISI14" s="503"/>
      <c r="ISJ14" s="503"/>
      <c r="ISK14" s="503"/>
      <c r="ISL14" s="503"/>
      <c r="ISM14" s="503"/>
      <c r="ISN14" s="503"/>
      <c r="ISO14" s="503"/>
      <c r="ISP14" s="503"/>
      <c r="ISQ14" s="503"/>
      <c r="ISR14" s="503"/>
      <c r="ISS14" s="503"/>
      <c r="IST14" s="503"/>
      <c r="ISU14" s="503"/>
      <c r="ISV14" s="503"/>
      <c r="ISW14" s="503"/>
      <c r="ISX14" s="503"/>
      <c r="ISY14" s="503"/>
      <c r="ISZ14" s="503"/>
      <c r="ITA14" s="503"/>
      <c r="ITB14" s="503"/>
      <c r="ITC14" s="503"/>
      <c r="ITD14" s="503"/>
      <c r="ITE14" s="503"/>
      <c r="ITF14" s="503"/>
      <c r="ITG14" s="503"/>
      <c r="ITH14" s="503"/>
      <c r="ITI14" s="503"/>
      <c r="ITJ14" s="503"/>
      <c r="ITK14" s="503"/>
      <c r="ITL14" s="503"/>
      <c r="ITM14" s="503"/>
      <c r="ITN14" s="503"/>
      <c r="ITO14" s="503"/>
      <c r="ITP14" s="503"/>
      <c r="ITQ14" s="503"/>
      <c r="ITR14" s="503"/>
      <c r="ITS14" s="503"/>
      <c r="ITT14" s="503"/>
      <c r="ITU14" s="503"/>
      <c r="ITV14" s="503"/>
      <c r="ITW14" s="503"/>
      <c r="ITX14" s="503"/>
      <c r="ITY14" s="503"/>
      <c r="ITZ14" s="503"/>
      <c r="IUA14" s="503"/>
      <c r="IUB14" s="503"/>
      <c r="IUC14" s="503"/>
      <c r="IUD14" s="503"/>
      <c r="IUE14" s="503"/>
      <c r="IUF14" s="503"/>
      <c r="IUG14" s="503"/>
      <c r="IUH14" s="503"/>
      <c r="IUI14" s="503"/>
      <c r="IUJ14" s="503"/>
      <c r="IUK14" s="503"/>
      <c r="IUL14" s="503"/>
      <c r="IUM14" s="503"/>
      <c r="IUN14" s="503"/>
      <c r="IUO14" s="503"/>
      <c r="IUP14" s="503"/>
      <c r="IUQ14" s="503"/>
      <c r="IUR14" s="503"/>
      <c r="IUS14" s="503"/>
      <c r="IUT14" s="503"/>
      <c r="IUU14" s="503"/>
      <c r="IUV14" s="503"/>
      <c r="IUW14" s="503"/>
      <c r="IUX14" s="503"/>
      <c r="IUY14" s="503"/>
      <c r="IUZ14" s="503"/>
      <c r="IVA14" s="503"/>
      <c r="IVB14" s="503"/>
      <c r="IVC14" s="503"/>
      <c r="IVD14" s="503"/>
      <c r="IVE14" s="503"/>
      <c r="IVF14" s="503"/>
      <c r="IVG14" s="503"/>
      <c r="IVH14" s="503"/>
      <c r="IVI14" s="503"/>
      <c r="IVJ14" s="503"/>
      <c r="IVK14" s="503"/>
      <c r="IVL14" s="503"/>
      <c r="IVM14" s="503"/>
      <c r="IVN14" s="503"/>
      <c r="IVO14" s="503"/>
      <c r="IVP14" s="503"/>
      <c r="IVQ14" s="503"/>
      <c r="IVR14" s="503"/>
      <c r="IVS14" s="503"/>
      <c r="IVT14" s="503"/>
      <c r="IVU14" s="503"/>
      <c r="IVV14" s="503"/>
      <c r="IVW14" s="503"/>
      <c r="IVX14" s="503"/>
      <c r="IVY14" s="503"/>
      <c r="IVZ14" s="503"/>
      <c r="IWA14" s="503"/>
      <c r="IWB14" s="503"/>
      <c r="IWC14" s="503"/>
      <c r="IWD14" s="503"/>
      <c r="IWE14" s="503"/>
      <c r="IWF14" s="503"/>
      <c r="IWG14" s="503"/>
      <c r="IWH14" s="503"/>
      <c r="IWI14" s="503"/>
      <c r="IWJ14" s="503"/>
      <c r="IWK14" s="503"/>
      <c r="IWL14" s="503"/>
      <c r="IWM14" s="503"/>
      <c r="IWN14" s="503"/>
      <c r="IWO14" s="503"/>
      <c r="IWP14" s="503"/>
      <c r="IWQ14" s="503"/>
      <c r="IWR14" s="503"/>
      <c r="IWS14" s="503"/>
      <c r="IWT14" s="503"/>
      <c r="IWU14" s="503"/>
      <c r="IWV14" s="503"/>
      <c r="IWW14" s="503"/>
      <c r="IWX14" s="503"/>
      <c r="IWY14" s="503"/>
      <c r="IWZ14" s="503"/>
      <c r="IXA14" s="503"/>
      <c r="IXB14" s="503"/>
      <c r="IXC14" s="503"/>
      <c r="IXD14" s="503"/>
      <c r="IXE14" s="503"/>
      <c r="IXF14" s="503"/>
      <c r="IXG14" s="503"/>
      <c r="IXH14" s="503"/>
      <c r="IXI14" s="503"/>
      <c r="IXJ14" s="503"/>
      <c r="IXK14" s="503"/>
      <c r="IXL14" s="503"/>
      <c r="IXM14" s="503"/>
      <c r="IXN14" s="503"/>
      <c r="IXO14" s="503"/>
      <c r="IXP14" s="503"/>
      <c r="IXQ14" s="503"/>
      <c r="IXR14" s="503"/>
      <c r="IXS14" s="503"/>
      <c r="IXT14" s="503"/>
      <c r="IXU14" s="503"/>
      <c r="IXV14" s="503"/>
      <c r="IXW14" s="503"/>
      <c r="IXX14" s="503"/>
      <c r="IXY14" s="503"/>
      <c r="IXZ14" s="503"/>
      <c r="IYA14" s="503"/>
      <c r="IYB14" s="503"/>
      <c r="IYC14" s="503"/>
      <c r="IYD14" s="503"/>
      <c r="IYE14" s="503"/>
      <c r="IYF14" s="503"/>
      <c r="IYG14" s="503"/>
      <c r="IYH14" s="503"/>
      <c r="IYI14" s="503"/>
      <c r="IYJ14" s="503"/>
      <c r="IYK14" s="503"/>
      <c r="IYL14" s="503"/>
      <c r="IYM14" s="503"/>
      <c r="IYN14" s="503"/>
      <c r="IYO14" s="503"/>
      <c r="IYP14" s="503"/>
      <c r="IYQ14" s="503"/>
      <c r="IYR14" s="503"/>
      <c r="IYS14" s="503"/>
      <c r="IYT14" s="503"/>
      <c r="IYU14" s="503"/>
      <c r="IYV14" s="503"/>
      <c r="IYW14" s="503"/>
      <c r="IYX14" s="503"/>
      <c r="IYY14" s="503"/>
      <c r="IYZ14" s="503"/>
      <c r="IZA14" s="503"/>
      <c r="IZB14" s="503"/>
      <c r="IZC14" s="503"/>
      <c r="IZD14" s="503"/>
      <c r="IZE14" s="503"/>
      <c r="IZF14" s="503"/>
      <c r="IZG14" s="503"/>
      <c r="IZH14" s="503"/>
      <c r="IZI14" s="503"/>
      <c r="IZJ14" s="503"/>
      <c r="IZK14" s="503"/>
      <c r="IZL14" s="503"/>
      <c r="IZM14" s="503"/>
      <c r="IZN14" s="503"/>
      <c r="IZO14" s="503"/>
      <c r="IZP14" s="503"/>
      <c r="IZQ14" s="503"/>
      <c r="IZR14" s="503"/>
      <c r="IZS14" s="503"/>
      <c r="IZT14" s="503"/>
      <c r="IZU14" s="503"/>
      <c r="IZV14" s="503"/>
      <c r="IZW14" s="503"/>
      <c r="IZX14" s="503"/>
      <c r="IZY14" s="503"/>
      <c r="IZZ14" s="503"/>
      <c r="JAA14" s="503"/>
      <c r="JAB14" s="503"/>
      <c r="JAC14" s="503"/>
      <c r="JAD14" s="503"/>
      <c r="JAE14" s="503"/>
      <c r="JAF14" s="503"/>
      <c r="JAG14" s="503"/>
      <c r="JAH14" s="503"/>
      <c r="JAI14" s="503"/>
      <c r="JAJ14" s="503"/>
      <c r="JAK14" s="503"/>
      <c r="JAL14" s="503"/>
      <c r="JAM14" s="503"/>
      <c r="JAN14" s="503"/>
      <c r="JAO14" s="503"/>
      <c r="JAP14" s="503"/>
      <c r="JAQ14" s="503"/>
      <c r="JAR14" s="503"/>
      <c r="JAS14" s="503"/>
      <c r="JAT14" s="503"/>
      <c r="JAU14" s="503"/>
      <c r="JAV14" s="503"/>
      <c r="JAW14" s="503"/>
      <c r="JAX14" s="503"/>
      <c r="JAY14" s="503"/>
      <c r="JAZ14" s="503"/>
      <c r="JBA14" s="503"/>
      <c r="JBB14" s="503"/>
      <c r="JBC14" s="503"/>
      <c r="JBD14" s="503"/>
      <c r="JBE14" s="503"/>
      <c r="JBF14" s="503"/>
      <c r="JBG14" s="503"/>
      <c r="JBH14" s="503"/>
      <c r="JBI14" s="503"/>
      <c r="JBJ14" s="503"/>
      <c r="JBK14" s="503"/>
      <c r="JBL14" s="503"/>
      <c r="JBM14" s="503"/>
      <c r="JBN14" s="503"/>
      <c r="JBO14" s="503"/>
      <c r="JBP14" s="503"/>
      <c r="JBQ14" s="503"/>
      <c r="JBR14" s="503"/>
      <c r="JBS14" s="503"/>
      <c r="JBT14" s="503"/>
      <c r="JBU14" s="503"/>
      <c r="JBV14" s="503"/>
      <c r="JBW14" s="503"/>
      <c r="JBX14" s="503"/>
      <c r="JBY14" s="503"/>
      <c r="JBZ14" s="503"/>
      <c r="JCA14" s="503"/>
      <c r="JCB14" s="503"/>
      <c r="JCC14" s="503"/>
      <c r="JCD14" s="503"/>
      <c r="JCE14" s="503"/>
      <c r="JCF14" s="503"/>
      <c r="JCG14" s="503"/>
      <c r="JCH14" s="503"/>
      <c r="JCI14" s="503"/>
      <c r="JCJ14" s="503"/>
      <c r="JCK14" s="503"/>
      <c r="JCL14" s="503"/>
      <c r="JCM14" s="503"/>
      <c r="JCN14" s="503"/>
      <c r="JCO14" s="503"/>
      <c r="JCP14" s="503"/>
      <c r="JCQ14" s="503"/>
      <c r="JCR14" s="503"/>
      <c r="JCS14" s="503"/>
      <c r="JCT14" s="503"/>
      <c r="JCU14" s="503"/>
      <c r="JCV14" s="503"/>
      <c r="JCW14" s="503"/>
      <c r="JCX14" s="503"/>
      <c r="JCY14" s="503"/>
      <c r="JCZ14" s="503"/>
      <c r="JDA14" s="503"/>
      <c r="JDB14" s="503"/>
      <c r="JDC14" s="503"/>
      <c r="JDD14" s="503"/>
      <c r="JDE14" s="503"/>
      <c r="JDF14" s="503"/>
      <c r="JDG14" s="503"/>
      <c r="JDH14" s="503"/>
      <c r="JDI14" s="503"/>
      <c r="JDJ14" s="503"/>
      <c r="JDK14" s="503"/>
      <c r="JDL14" s="503"/>
      <c r="JDM14" s="503"/>
      <c r="JDN14" s="503"/>
      <c r="JDO14" s="503"/>
      <c r="JDP14" s="503"/>
      <c r="JDQ14" s="503"/>
      <c r="JDR14" s="503"/>
      <c r="JDS14" s="503"/>
      <c r="JDT14" s="503"/>
      <c r="JDU14" s="503"/>
      <c r="JDV14" s="503"/>
      <c r="JDW14" s="503"/>
      <c r="JDX14" s="503"/>
      <c r="JDY14" s="503"/>
      <c r="JDZ14" s="503"/>
      <c r="JEA14" s="503"/>
      <c r="JEB14" s="503"/>
      <c r="JEC14" s="503"/>
      <c r="JED14" s="503"/>
      <c r="JEE14" s="503"/>
      <c r="JEF14" s="503"/>
      <c r="JEG14" s="503"/>
      <c r="JEH14" s="503"/>
      <c r="JEI14" s="503"/>
      <c r="JEJ14" s="503"/>
      <c r="JEK14" s="503"/>
      <c r="JEL14" s="503"/>
      <c r="JEM14" s="503"/>
      <c r="JEN14" s="503"/>
      <c r="JEO14" s="503"/>
      <c r="JEP14" s="503"/>
      <c r="JEQ14" s="503"/>
      <c r="JER14" s="503"/>
      <c r="JES14" s="503"/>
      <c r="JET14" s="503"/>
      <c r="JEU14" s="503"/>
      <c r="JEV14" s="503"/>
      <c r="JEW14" s="503"/>
      <c r="JEX14" s="503"/>
      <c r="JEY14" s="503"/>
      <c r="JEZ14" s="503"/>
      <c r="JFA14" s="503"/>
      <c r="JFB14" s="503"/>
      <c r="JFC14" s="503"/>
      <c r="JFD14" s="503"/>
      <c r="JFE14" s="503"/>
      <c r="JFF14" s="503"/>
      <c r="JFG14" s="503"/>
      <c r="JFH14" s="503"/>
      <c r="JFI14" s="503"/>
      <c r="JFJ14" s="503"/>
      <c r="JFK14" s="503"/>
      <c r="JFL14" s="503"/>
      <c r="JFM14" s="503"/>
      <c r="JFN14" s="503"/>
      <c r="JFO14" s="503"/>
      <c r="JFP14" s="503"/>
      <c r="JFQ14" s="503"/>
      <c r="JFR14" s="503"/>
      <c r="JFS14" s="503"/>
      <c r="JFT14" s="503"/>
      <c r="JFU14" s="503"/>
      <c r="JFV14" s="503"/>
      <c r="JFW14" s="503"/>
      <c r="JFX14" s="503"/>
      <c r="JFY14" s="503"/>
      <c r="JFZ14" s="503"/>
      <c r="JGA14" s="503"/>
      <c r="JGB14" s="503"/>
      <c r="JGC14" s="503"/>
      <c r="JGD14" s="503"/>
      <c r="JGE14" s="503"/>
      <c r="JGF14" s="503"/>
      <c r="JGG14" s="503"/>
      <c r="JGH14" s="503"/>
      <c r="JGI14" s="503"/>
      <c r="JGJ14" s="503"/>
      <c r="JGK14" s="503"/>
      <c r="JGL14" s="503"/>
      <c r="JGM14" s="503"/>
      <c r="JGN14" s="503"/>
      <c r="JGO14" s="503"/>
      <c r="JGP14" s="503"/>
      <c r="JGQ14" s="503"/>
      <c r="JGR14" s="503"/>
      <c r="JGS14" s="503"/>
      <c r="JGT14" s="503"/>
      <c r="JGU14" s="503"/>
      <c r="JGV14" s="503"/>
      <c r="JGW14" s="503"/>
      <c r="JGX14" s="503"/>
      <c r="JGY14" s="503"/>
      <c r="JGZ14" s="503"/>
      <c r="JHA14" s="503"/>
      <c r="JHB14" s="503"/>
      <c r="JHC14" s="503"/>
      <c r="JHD14" s="503"/>
      <c r="JHE14" s="503"/>
      <c r="JHF14" s="503"/>
      <c r="JHG14" s="503"/>
      <c r="JHH14" s="503"/>
      <c r="JHI14" s="503"/>
      <c r="JHJ14" s="503"/>
      <c r="JHK14" s="503"/>
      <c r="JHL14" s="503"/>
      <c r="JHM14" s="503"/>
      <c r="JHN14" s="503"/>
      <c r="JHO14" s="503"/>
      <c r="JHP14" s="503"/>
      <c r="JHQ14" s="503"/>
      <c r="JHR14" s="503"/>
      <c r="JHS14" s="503"/>
      <c r="JHT14" s="503"/>
      <c r="JHU14" s="503"/>
      <c r="JHV14" s="503"/>
      <c r="JHW14" s="503"/>
      <c r="JHX14" s="503"/>
      <c r="JHY14" s="503"/>
      <c r="JHZ14" s="503"/>
      <c r="JIA14" s="503"/>
      <c r="JIB14" s="503"/>
      <c r="JIC14" s="503"/>
      <c r="JID14" s="503"/>
      <c r="JIE14" s="503"/>
      <c r="JIF14" s="503"/>
      <c r="JIG14" s="503"/>
      <c r="JIH14" s="503"/>
      <c r="JII14" s="503"/>
      <c r="JIJ14" s="503"/>
      <c r="JIK14" s="503"/>
      <c r="JIL14" s="503"/>
      <c r="JIM14" s="503"/>
      <c r="JIN14" s="503"/>
      <c r="JIO14" s="503"/>
      <c r="JIP14" s="503"/>
      <c r="JIQ14" s="503"/>
      <c r="JIR14" s="503"/>
      <c r="JIS14" s="503"/>
      <c r="JIT14" s="503"/>
      <c r="JIU14" s="503"/>
      <c r="JIV14" s="503"/>
      <c r="JIW14" s="503"/>
      <c r="JIX14" s="503"/>
      <c r="JIY14" s="503"/>
      <c r="JIZ14" s="503"/>
      <c r="JJA14" s="503"/>
      <c r="JJB14" s="503"/>
      <c r="JJC14" s="503"/>
      <c r="JJD14" s="503"/>
      <c r="JJE14" s="503"/>
      <c r="JJF14" s="503"/>
      <c r="JJG14" s="503"/>
      <c r="JJH14" s="503"/>
      <c r="JJI14" s="503"/>
      <c r="JJJ14" s="503"/>
      <c r="JJK14" s="503"/>
      <c r="JJL14" s="503"/>
      <c r="JJM14" s="503"/>
      <c r="JJN14" s="503"/>
      <c r="JJO14" s="503"/>
      <c r="JJP14" s="503"/>
      <c r="JJQ14" s="503"/>
      <c r="JJR14" s="503"/>
      <c r="JJS14" s="503"/>
      <c r="JJT14" s="503"/>
      <c r="JJU14" s="503"/>
      <c r="JJV14" s="503"/>
      <c r="JJW14" s="503"/>
      <c r="JJX14" s="503"/>
      <c r="JJY14" s="503"/>
      <c r="JJZ14" s="503"/>
      <c r="JKA14" s="503"/>
      <c r="JKB14" s="503"/>
      <c r="JKC14" s="503"/>
      <c r="JKD14" s="503"/>
      <c r="JKE14" s="503"/>
      <c r="JKF14" s="503"/>
      <c r="JKG14" s="503"/>
      <c r="JKH14" s="503"/>
      <c r="JKI14" s="503"/>
      <c r="JKJ14" s="503"/>
      <c r="JKK14" s="503"/>
      <c r="JKL14" s="503"/>
      <c r="JKM14" s="503"/>
      <c r="JKN14" s="503"/>
      <c r="JKO14" s="503"/>
      <c r="JKP14" s="503"/>
      <c r="JKQ14" s="503"/>
      <c r="JKR14" s="503"/>
      <c r="JKS14" s="503"/>
      <c r="JKT14" s="503"/>
      <c r="JKU14" s="503"/>
      <c r="JKV14" s="503"/>
      <c r="JKW14" s="503"/>
      <c r="JKX14" s="503"/>
      <c r="JKY14" s="503"/>
      <c r="JKZ14" s="503"/>
      <c r="JLA14" s="503"/>
      <c r="JLB14" s="503"/>
      <c r="JLC14" s="503"/>
      <c r="JLD14" s="503"/>
      <c r="JLE14" s="503"/>
      <c r="JLF14" s="503"/>
      <c r="JLG14" s="503"/>
      <c r="JLH14" s="503"/>
      <c r="JLI14" s="503"/>
      <c r="JLJ14" s="503"/>
      <c r="JLK14" s="503"/>
      <c r="JLL14" s="503"/>
      <c r="JLM14" s="503"/>
      <c r="JLN14" s="503"/>
      <c r="JLO14" s="503"/>
      <c r="JLP14" s="503"/>
      <c r="JLQ14" s="503"/>
      <c r="JLR14" s="503"/>
      <c r="JLS14" s="503"/>
      <c r="JLT14" s="503"/>
      <c r="JLU14" s="503"/>
      <c r="JLV14" s="503"/>
      <c r="JLW14" s="503"/>
      <c r="JLX14" s="503"/>
      <c r="JLY14" s="503"/>
      <c r="JLZ14" s="503"/>
      <c r="JMA14" s="503"/>
      <c r="JMB14" s="503"/>
      <c r="JMC14" s="503"/>
      <c r="JMD14" s="503"/>
      <c r="JME14" s="503"/>
      <c r="JMF14" s="503"/>
      <c r="JMG14" s="503"/>
      <c r="JMH14" s="503"/>
      <c r="JMI14" s="503"/>
      <c r="JMJ14" s="503"/>
      <c r="JMK14" s="503"/>
      <c r="JML14" s="503"/>
      <c r="JMM14" s="503"/>
      <c r="JMN14" s="503"/>
      <c r="JMO14" s="503"/>
      <c r="JMP14" s="503"/>
      <c r="JMQ14" s="503"/>
      <c r="JMR14" s="503"/>
      <c r="JMS14" s="503"/>
      <c r="JMT14" s="503"/>
      <c r="JMU14" s="503"/>
      <c r="JMV14" s="503"/>
      <c r="JMW14" s="503"/>
      <c r="JMX14" s="503"/>
      <c r="JMY14" s="503"/>
      <c r="JMZ14" s="503"/>
      <c r="JNA14" s="503"/>
      <c r="JNB14" s="503"/>
      <c r="JNC14" s="503"/>
      <c r="JND14" s="503"/>
      <c r="JNE14" s="503"/>
      <c r="JNF14" s="503"/>
      <c r="JNG14" s="503"/>
      <c r="JNH14" s="503"/>
      <c r="JNI14" s="503"/>
      <c r="JNJ14" s="503"/>
      <c r="JNK14" s="503"/>
      <c r="JNL14" s="503"/>
      <c r="JNM14" s="503"/>
      <c r="JNN14" s="503"/>
      <c r="JNO14" s="503"/>
      <c r="JNP14" s="503"/>
      <c r="JNQ14" s="503"/>
      <c r="JNR14" s="503"/>
      <c r="JNS14" s="503"/>
      <c r="JNT14" s="503"/>
      <c r="JNU14" s="503"/>
      <c r="JNV14" s="503"/>
      <c r="JNW14" s="503"/>
      <c r="JNX14" s="503"/>
      <c r="JNY14" s="503"/>
      <c r="JNZ14" s="503"/>
      <c r="JOA14" s="503"/>
      <c r="JOB14" s="503"/>
      <c r="JOC14" s="503"/>
      <c r="JOD14" s="503"/>
      <c r="JOE14" s="503"/>
      <c r="JOF14" s="503"/>
      <c r="JOG14" s="503"/>
      <c r="JOH14" s="503"/>
      <c r="JOI14" s="503"/>
      <c r="JOJ14" s="503"/>
      <c r="JOK14" s="503"/>
      <c r="JOL14" s="503"/>
      <c r="JOM14" s="503"/>
      <c r="JON14" s="503"/>
      <c r="JOO14" s="503"/>
      <c r="JOP14" s="503"/>
      <c r="JOQ14" s="503"/>
      <c r="JOR14" s="503"/>
      <c r="JOS14" s="503"/>
      <c r="JOT14" s="503"/>
      <c r="JOU14" s="503"/>
      <c r="JOV14" s="503"/>
      <c r="JOW14" s="503"/>
      <c r="JOX14" s="503"/>
      <c r="JOY14" s="503"/>
      <c r="JOZ14" s="503"/>
      <c r="JPA14" s="503"/>
      <c r="JPB14" s="503"/>
      <c r="JPC14" s="503"/>
      <c r="JPD14" s="503"/>
      <c r="JPE14" s="503"/>
      <c r="JPF14" s="503"/>
      <c r="JPG14" s="503"/>
      <c r="JPH14" s="503"/>
      <c r="JPI14" s="503"/>
      <c r="JPJ14" s="503"/>
      <c r="JPK14" s="503"/>
      <c r="JPL14" s="503"/>
      <c r="JPM14" s="503"/>
      <c r="JPN14" s="503"/>
      <c r="JPO14" s="503"/>
      <c r="JPP14" s="503"/>
      <c r="JPQ14" s="503"/>
      <c r="JPR14" s="503"/>
      <c r="JPS14" s="503"/>
      <c r="JPT14" s="503"/>
      <c r="JPU14" s="503"/>
      <c r="JPV14" s="503"/>
      <c r="JPW14" s="503"/>
      <c r="JPX14" s="503"/>
      <c r="JPY14" s="503"/>
      <c r="JPZ14" s="503"/>
      <c r="JQA14" s="503"/>
      <c r="JQB14" s="503"/>
      <c r="JQC14" s="503"/>
      <c r="JQD14" s="503"/>
      <c r="JQE14" s="503"/>
      <c r="JQF14" s="503"/>
      <c r="JQG14" s="503"/>
      <c r="JQH14" s="503"/>
      <c r="JQI14" s="503"/>
      <c r="JQJ14" s="503"/>
      <c r="JQK14" s="503"/>
      <c r="JQL14" s="503"/>
      <c r="JQM14" s="503"/>
      <c r="JQN14" s="503"/>
      <c r="JQO14" s="503"/>
      <c r="JQP14" s="503"/>
      <c r="JQQ14" s="503"/>
      <c r="JQR14" s="503"/>
      <c r="JQS14" s="503"/>
      <c r="JQT14" s="503"/>
      <c r="JQU14" s="503"/>
      <c r="JQV14" s="503"/>
      <c r="JQW14" s="503"/>
      <c r="JQX14" s="503"/>
      <c r="JQY14" s="503"/>
      <c r="JQZ14" s="503"/>
      <c r="JRA14" s="503"/>
      <c r="JRB14" s="503"/>
      <c r="JRC14" s="503"/>
      <c r="JRD14" s="503"/>
      <c r="JRE14" s="503"/>
      <c r="JRF14" s="503"/>
      <c r="JRG14" s="503"/>
      <c r="JRH14" s="503"/>
      <c r="JRI14" s="503"/>
      <c r="JRJ14" s="503"/>
      <c r="JRK14" s="503"/>
      <c r="JRL14" s="503"/>
      <c r="JRM14" s="503"/>
      <c r="JRN14" s="503"/>
      <c r="JRO14" s="503"/>
      <c r="JRP14" s="503"/>
      <c r="JRQ14" s="503"/>
      <c r="JRR14" s="503"/>
      <c r="JRS14" s="503"/>
      <c r="JRT14" s="503"/>
      <c r="JRU14" s="503"/>
      <c r="JRV14" s="503"/>
      <c r="JRW14" s="503"/>
      <c r="JRX14" s="503"/>
      <c r="JRY14" s="503"/>
      <c r="JRZ14" s="503"/>
      <c r="JSA14" s="503"/>
      <c r="JSB14" s="503"/>
      <c r="JSC14" s="503"/>
      <c r="JSD14" s="503"/>
      <c r="JSE14" s="503"/>
      <c r="JSF14" s="503"/>
      <c r="JSG14" s="503"/>
      <c r="JSH14" s="503"/>
      <c r="JSI14" s="503"/>
      <c r="JSJ14" s="503"/>
      <c r="JSK14" s="503"/>
      <c r="JSL14" s="503"/>
      <c r="JSM14" s="503"/>
      <c r="JSN14" s="503"/>
      <c r="JSO14" s="503"/>
      <c r="JSP14" s="503"/>
      <c r="JSQ14" s="503"/>
      <c r="JSR14" s="503"/>
      <c r="JSS14" s="503"/>
      <c r="JST14" s="503"/>
      <c r="JSU14" s="503"/>
      <c r="JSV14" s="503"/>
      <c r="JSW14" s="503"/>
      <c r="JSX14" s="503"/>
      <c r="JSY14" s="503"/>
      <c r="JSZ14" s="503"/>
      <c r="JTA14" s="503"/>
      <c r="JTB14" s="503"/>
      <c r="JTC14" s="503"/>
      <c r="JTD14" s="503"/>
      <c r="JTE14" s="503"/>
      <c r="JTF14" s="503"/>
      <c r="JTG14" s="503"/>
      <c r="JTH14" s="503"/>
      <c r="JTI14" s="503"/>
      <c r="JTJ14" s="503"/>
      <c r="JTK14" s="503"/>
      <c r="JTL14" s="503"/>
      <c r="JTM14" s="503"/>
      <c r="JTN14" s="503"/>
      <c r="JTO14" s="503"/>
      <c r="JTP14" s="503"/>
      <c r="JTQ14" s="503"/>
      <c r="JTR14" s="503"/>
      <c r="JTS14" s="503"/>
      <c r="JTT14" s="503"/>
      <c r="JTU14" s="503"/>
      <c r="JTV14" s="503"/>
      <c r="JTW14" s="503"/>
      <c r="JTX14" s="503"/>
      <c r="JTY14" s="503"/>
      <c r="JTZ14" s="503"/>
      <c r="JUA14" s="503"/>
      <c r="JUB14" s="503"/>
      <c r="JUC14" s="503"/>
      <c r="JUD14" s="503"/>
      <c r="JUE14" s="503"/>
      <c r="JUF14" s="503"/>
      <c r="JUG14" s="503"/>
      <c r="JUH14" s="503"/>
      <c r="JUI14" s="503"/>
      <c r="JUJ14" s="503"/>
      <c r="JUK14" s="503"/>
      <c r="JUL14" s="503"/>
      <c r="JUM14" s="503"/>
      <c r="JUN14" s="503"/>
      <c r="JUO14" s="503"/>
      <c r="JUP14" s="503"/>
      <c r="JUQ14" s="503"/>
      <c r="JUR14" s="503"/>
      <c r="JUS14" s="503"/>
      <c r="JUT14" s="503"/>
      <c r="JUU14" s="503"/>
      <c r="JUV14" s="503"/>
      <c r="JUW14" s="503"/>
      <c r="JUX14" s="503"/>
      <c r="JUY14" s="503"/>
      <c r="JUZ14" s="503"/>
      <c r="JVA14" s="503"/>
      <c r="JVB14" s="503"/>
      <c r="JVC14" s="503"/>
      <c r="JVD14" s="503"/>
      <c r="JVE14" s="503"/>
      <c r="JVF14" s="503"/>
      <c r="JVG14" s="503"/>
      <c r="JVH14" s="503"/>
      <c r="JVI14" s="503"/>
      <c r="JVJ14" s="503"/>
      <c r="JVK14" s="503"/>
      <c r="JVL14" s="503"/>
      <c r="JVM14" s="503"/>
      <c r="JVN14" s="503"/>
      <c r="JVO14" s="503"/>
      <c r="JVP14" s="503"/>
      <c r="JVQ14" s="503"/>
      <c r="JVR14" s="503"/>
      <c r="JVS14" s="503"/>
      <c r="JVT14" s="503"/>
      <c r="JVU14" s="503"/>
      <c r="JVV14" s="503"/>
      <c r="JVW14" s="503"/>
      <c r="JVX14" s="503"/>
      <c r="JVY14" s="503"/>
      <c r="JVZ14" s="503"/>
      <c r="JWA14" s="503"/>
      <c r="JWB14" s="503"/>
      <c r="JWC14" s="503"/>
      <c r="JWD14" s="503"/>
      <c r="JWE14" s="503"/>
      <c r="JWF14" s="503"/>
      <c r="JWG14" s="503"/>
      <c r="JWH14" s="503"/>
      <c r="JWI14" s="503"/>
      <c r="JWJ14" s="503"/>
      <c r="JWK14" s="503"/>
      <c r="JWL14" s="503"/>
      <c r="JWM14" s="503"/>
      <c r="JWN14" s="503"/>
      <c r="JWO14" s="503"/>
      <c r="JWP14" s="503"/>
      <c r="JWQ14" s="503"/>
      <c r="JWR14" s="503"/>
      <c r="JWS14" s="503"/>
      <c r="JWT14" s="503"/>
      <c r="JWU14" s="503"/>
      <c r="JWV14" s="503"/>
      <c r="JWW14" s="503"/>
      <c r="JWX14" s="503"/>
      <c r="JWY14" s="503"/>
      <c r="JWZ14" s="503"/>
      <c r="JXA14" s="503"/>
      <c r="JXB14" s="503"/>
      <c r="JXC14" s="503"/>
      <c r="JXD14" s="503"/>
      <c r="JXE14" s="503"/>
      <c r="JXF14" s="503"/>
      <c r="JXG14" s="503"/>
      <c r="JXH14" s="503"/>
      <c r="JXI14" s="503"/>
      <c r="JXJ14" s="503"/>
      <c r="JXK14" s="503"/>
      <c r="JXL14" s="503"/>
      <c r="JXM14" s="503"/>
      <c r="JXN14" s="503"/>
      <c r="JXO14" s="503"/>
      <c r="JXP14" s="503"/>
      <c r="JXQ14" s="503"/>
      <c r="JXR14" s="503"/>
      <c r="JXS14" s="503"/>
      <c r="JXT14" s="503"/>
      <c r="JXU14" s="503"/>
      <c r="JXV14" s="503"/>
      <c r="JXW14" s="503"/>
      <c r="JXX14" s="503"/>
      <c r="JXY14" s="503"/>
      <c r="JXZ14" s="503"/>
      <c r="JYA14" s="503"/>
      <c r="JYB14" s="503"/>
      <c r="JYC14" s="503"/>
      <c r="JYD14" s="503"/>
      <c r="JYE14" s="503"/>
      <c r="JYF14" s="503"/>
      <c r="JYG14" s="503"/>
      <c r="JYH14" s="503"/>
      <c r="JYI14" s="503"/>
      <c r="JYJ14" s="503"/>
      <c r="JYK14" s="503"/>
      <c r="JYL14" s="503"/>
      <c r="JYM14" s="503"/>
      <c r="JYN14" s="503"/>
      <c r="JYO14" s="503"/>
      <c r="JYP14" s="503"/>
      <c r="JYQ14" s="503"/>
      <c r="JYR14" s="503"/>
      <c r="JYS14" s="503"/>
      <c r="JYT14" s="503"/>
      <c r="JYU14" s="503"/>
      <c r="JYV14" s="503"/>
      <c r="JYW14" s="503"/>
      <c r="JYX14" s="503"/>
      <c r="JYY14" s="503"/>
      <c r="JYZ14" s="503"/>
      <c r="JZA14" s="503"/>
      <c r="JZB14" s="503"/>
      <c r="JZC14" s="503"/>
      <c r="JZD14" s="503"/>
      <c r="JZE14" s="503"/>
      <c r="JZF14" s="503"/>
      <c r="JZG14" s="503"/>
      <c r="JZH14" s="503"/>
      <c r="JZI14" s="503"/>
      <c r="JZJ14" s="503"/>
      <c r="JZK14" s="503"/>
      <c r="JZL14" s="503"/>
      <c r="JZM14" s="503"/>
      <c r="JZN14" s="503"/>
      <c r="JZO14" s="503"/>
      <c r="JZP14" s="503"/>
      <c r="JZQ14" s="503"/>
      <c r="JZR14" s="503"/>
      <c r="JZS14" s="503"/>
      <c r="JZT14" s="503"/>
      <c r="JZU14" s="503"/>
      <c r="JZV14" s="503"/>
      <c r="JZW14" s="503"/>
      <c r="JZX14" s="503"/>
      <c r="JZY14" s="503"/>
      <c r="JZZ14" s="503"/>
      <c r="KAA14" s="503"/>
      <c r="KAB14" s="503"/>
      <c r="KAC14" s="503"/>
      <c r="KAD14" s="503"/>
      <c r="KAE14" s="503"/>
      <c r="KAF14" s="503"/>
      <c r="KAG14" s="503"/>
      <c r="KAH14" s="503"/>
      <c r="KAI14" s="503"/>
      <c r="KAJ14" s="503"/>
      <c r="KAK14" s="503"/>
      <c r="KAL14" s="503"/>
      <c r="KAM14" s="503"/>
      <c r="KAN14" s="503"/>
      <c r="KAO14" s="503"/>
      <c r="KAP14" s="503"/>
      <c r="KAQ14" s="503"/>
      <c r="KAR14" s="503"/>
      <c r="KAS14" s="503"/>
      <c r="KAT14" s="503"/>
      <c r="KAU14" s="503"/>
      <c r="KAV14" s="503"/>
      <c r="KAW14" s="503"/>
      <c r="KAX14" s="503"/>
      <c r="KAY14" s="503"/>
      <c r="KAZ14" s="503"/>
      <c r="KBA14" s="503"/>
      <c r="KBB14" s="503"/>
      <c r="KBC14" s="503"/>
      <c r="KBD14" s="503"/>
      <c r="KBE14" s="503"/>
      <c r="KBF14" s="503"/>
      <c r="KBG14" s="503"/>
      <c r="KBH14" s="503"/>
      <c r="KBI14" s="503"/>
      <c r="KBJ14" s="503"/>
      <c r="KBK14" s="503"/>
      <c r="KBL14" s="503"/>
      <c r="KBM14" s="503"/>
      <c r="KBN14" s="503"/>
      <c r="KBO14" s="503"/>
      <c r="KBP14" s="503"/>
      <c r="KBQ14" s="503"/>
      <c r="KBR14" s="503"/>
      <c r="KBS14" s="503"/>
      <c r="KBT14" s="503"/>
      <c r="KBU14" s="503"/>
      <c r="KBV14" s="503"/>
      <c r="KBW14" s="503"/>
      <c r="KBX14" s="503"/>
      <c r="KBY14" s="503"/>
      <c r="KBZ14" s="503"/>
      <c r="KCA14" s="503"/>
      <c r="KCB14" s="503"/>
      <c r="KCC14" s="503"/>
      <c r="KCD14" s="503"/>
      <c r="KCE14" s="503"/>
      <c r="KCF14" s="503"/>
      <c r="KCG14" s="503"/>
      <c r="KCH14" s="503"/>
      <c r="KCI14" s="503"/>
      <c r="KCJ14" s="503"/>
      <c r="KCK14" s="503"/>
      <c r="KCL14" s="503"/>
      <c r="KCM14" s="503"/>
      <c r="KCN14" s="503"/>
      <c r="KCO14" s="503"/>
      <c r="KCP14" s="503"/>
      <c r="KCQ14" s="503"/>
      <c r="KCR14" s="503"/>
      <c r="KCS14" s="503"/>
      <c r="KCT14" s="503"/>
      <c r="KCU14" s="503"/>
      <c r="KCV14" s="503"/>
      <c r="KCW14" s="503"/>
      <c r="KCX14" s="503"/>
      <c r="KCY14" s="503"/>
      <c r="KCZ14" s="503"/>
      <c r="KDA14" s="503"/>
      <c r="KDB14" s="503"/>
      <c r="KDC14" s="503"/>
      <c r="KDD14" s="503"/>
      <c r="KDE14" s="503"/>
      <c r="KDF14" s="503"/>
      <c r="KDG14" s="503"/>
      <c r="KDH14" s="503"/>
      <c r="KDI14" s="503"/>
      <c r="KDJ14" s="503"/>
      <c r="KDK14" s="503"/>
      <c r="KDL14" s="503"/>
      <c r="KDM14" s="503"/>
      <c r="KDN14" s="503"/>
      <c r="KDO14" s="503"/>
      <c r="KDP14" s="503"/>
      <c r="KDQ14" s="503"/>
      <c r="KDR14" s="503"/>
      <c r="KDS14" s="503"/>
      <c r="KDT14" s="503"/>
      <c r="KDU14" s="503"/>
      <c r="KDV14" s="503"/>
      <c r="KDW14" s="503"/>
      <c r="KDX14" s="503"/>
      <c r="KDY14" s="503"/>
      <c r="KDZ14" s="503"/>
      <c r="KEA14" s="503"/>
      <c r="KEB14" s="503"/>
      <c r="KEC14" s="503"/>
      <c r="KED14" s="503"/>
      <c r="KEE14" s="503"/>
      <c r="KEF14" s="503"/>
      <c r="KEG14" s="503"/>
      <c r="KEH14" s="503"/>
      <c r="KEI14" s="503"/>
      <c r="KEJ14" s="503"/>
      <c r="KEK14" s="503"/>
      <c r="KEL14" s="503"/>
      <c r="KEM14" s="503"/>
      <c r="KEN14" s="503"/>
      <c r="KEO14" s="503"/>
      <c r="KEP14" s="503"/>
      <c r="KEQ14" s="503"/>
      <c r="KER14" s="503"/>
      <c r="KES14" s="503"/>
      <c r="KET14" s="503"/>
      <c r="KEU14" s="503"/>
      <c r="KEV14" s="503"/>
      <c r="KEW14" s="503"/>
      <c r="KEX14" s="503"/>
      <c r="KEY14" s="503"/>
      <c r="KEZ14" s="503"/>
      <c r="KFA14" s="503"/>
      <c r="KFB14" s="503"/>
      <c r="KFC14" s="503"/>
      <c r="KFD14" s="503"/>
      <c r="KFE14" s="503"/>
      <c r="KFF14" s="503"/>
      <c r="KFG14" s="503"/>
      <c r="KFH14" s="503"/>
      <c r="KFI14" s="503"/>
      <c r="KFJ14" s="503"/>
      <c r="KFK14" s="503"/>
      <c r="KFL14" s="503"/>
      <c r="KFM14" s="503"/>
      <c r="KFN14" s="503"/>
      <c r="KFO14" s="503"/>
      <c r="KFP14" s="503"/>
      <c r="KFQ14" s="503"/>
      <c r="KFR14" s="503"/>
      <c r="KFS14" s="503"/>
      <c r="KFT14" s="503"/>
      <c r="KFU14" s="503"/>
      <c r="KFV14" s="503"/>
      <c r="KFW14" s="503"/>
      <c r="KFX14" s="503"/>
      <c r="KFY14" s="503"/>
      <c r="KFZ14" s="503"/>
      <c r="KGA14" s="503"/>
      <c r="KGB14" s="503"/>
      <c r="KGC14" s="503"/>
      <c r="KGD14" s="503"/>
      <c r="KGE14" s="503"/>
      <c r="KGF14" s="503"/>
      <c r="KGG14" s="503"/>
      <c r="KGH14" s="503"/>
      <c r="KGI14" s="503"/>
      <c r="KGJ14" s="503"/>
      <c r="KGK14" s="503"/>
      <c r="KGL14" s="503"/>
      <c r="KGM14" s="503"/>
      <c r="KGN14" s="503"/>
      <c r="KGO14" s="503"/>
      <c r="KGP14" s="503"/>
      <c r="KGQ14" s="503"/>
      <c r="KGR14" s="503"/>
      <c r="KGS14" s="503"/>
      <c r="KGT14" s="503"/>
      <c r="KGU14" s="503"/>
      <c r="KGV14" s="503"/>
      <c r="KGW14" s="503"/>
      <c r="KGX14" s="503"/>
      <c r="KGY14" s="503"/>
      <c r="KGZ14" s="503"/>
      <c r="KHA14" s="503"/>
      <c r="KHB14" s="503"/>
      <c r="KHC14" s="503"/>
      <c r="KHD14" s="503"/>
      <c r="KHE14" s="503"/>
      <c r="KHF14" s="503"/>
      <c r="KHG14" s="503"/>
      <c r="KHH14" s="503"/>
      <c r="KHI14" s="503"/>
      <c r="KHJ14" s="503"/>
      <c r="KHK14" s="503"/>
      <c r="KHL14" s="503"/>
      <c r="KHM14" s="503"/>
      <c r="KHN14" s="503"/>
      <c r="KHO14" s="503"/>
      <c r="KHP14" s="503"/>
      <c r="KHQ14" s="503"/>
      <c r="KHR14" s="503"/>
      <c r="KHS14" s="503"/>
      <c r="KHT14" s="503"/>
      <c r="KHU14" s="503"/>
      <c r="KHV14" s="503"/>
      <c r="KHW14" s="503"/>
      <c r="KHX14" s="503"/>
      <c r="KHY14" s="503"/>
      <c r="KHZ14" s="503"/>
      <c r="KIA14" s="503"/>
      <c r="KIB14" s="503"/>
      <c r="KIC14" s="503"/>
      <c r="KID14" s="503"/>
      <c r="KIE14" s="503"/>
      <c r="KIF14" s="503"/>
      <c r="KIG14" s="503"/>
      <c r="KIH14" s="503"/>
      <c r="KII14" s="503"/>
      <c r="KIJ14" s="503"/>
      <c r="KIK14" s="503"/>
      <c r="KIL14" s="503"/>
      <c r="KIM14" s="503"/>
      <c r="KIN14" s="503"/>
      <c r="KIO14" s="503"/>
      <c r="KIP14" s="503"/>
      <c r="KIQ14" s="503"/>
      <c r="KIR14" s="503"/>
      <c r="KIS14" s="503"/>
      <c r="KIT14" s="503"/>
      <c r="KIU14" s="503"/>
      <c r="KIV14" s="503"/>
      <c r="KIW14" s="503"/>
      <c r="KIX14" s="503"/>
      <c r="KIY14" s="503"/>
      <c r="KIZ14" s="503"/>
      <c r="KJA14" s="503"/>
      <c r="KJB14" s="503"/>
      <c r="KJC14" s="503"/>
      <c r="KJD14" s="503"/>
      <c r="KJE14" s="503"/>
      <c r="KJF14" s="503"/>
      <c r="KJG14" s="503"/>
      <c r="KJH14" s="503"/>
      <c r="KJI14" s="503"/>
      <c r="KJJ14" s="503"/>
      <c r="KJK14" s="503"/>
      <c r="KJL14" s="503"/>
      <c r="KJM14" s="503"/>
      <c r="KJN14" s="503"/>
      <c r="KJO14" s="503"/>
      <c r="KJP14" s="503"/>
      <c r="KJQ14" s="503"/>
      <c r="KJR14" s="503"/>
      <c r="KJS14" s="503"/>
      <c r="KJT14" s="503"/>
      <c r="KJU14" s="503"/>
      <c r="KJV14" s="503"/>
      <c r="KJW14" s="503"/>
      <c r="KJX14" s="503"/>
      <c r="KJY14" s="503"/>
      <c r="KJZ14" s="503"/>
      <c r="KKA14" s="503"/>
      <c r="KKB14" s="503"/>
      <c r="KKC14" s="503"/>
      <c r="KKD14" s="503"/>
      <c r="KKE14" s="503"/>
      <c r="KKF14" s="503"/>
      <c r="KKG14" s="503"/>
      <c r="KKH14" s="503"/>
      <c r="KKI14" s="503"/>
      <c r="KKJ14" s="503"/>
      <c r="KKK14" s="503"/>
      <c r="KKL14" s="503"/>
      <c r="KKM14" s="503"/>
      <c r="KKN14" s="503"/>
      <c r="KKO14" s="503"/>
      <c r="KKP14" s="503"/>
      <c r="KKQ14" s="503"/>
      <c r="KKR14" s="503"/>
      <c r="KKS14" s="503"/>
      <c r="KKT14" s="503"/>
      <c r="KKU14" s="503"/>
      <c r="KKV14" s="503"/>
      <c r="KKW14" s="503"/>
      <c r="KKX14" s="503"/>
      <c r="KKY14" s="503"/>
      <c r="KKZ14" s="503"/>
      <c r="KLA14" s="503"/>
      <c r="KLB14" s="503"/>
      <c r="KLC14" s="503"/>
      <c r="KLD14" s="503"/>
      <c r="KLE14" s="503"/>
      <c r="KLF14" s="503"/>
      <c r="KLG14" s="503"/>
      <c r="KLH14" s="503"/>
      <c r="KLI14" s="503"/>
      <c r="KLJ14" s="503"/>
      <c r="KLK14" s="503"/>
      <c r="KLL14" s="503"/>
      <c r="KLM14" s="503"/>
      <c r="KLN14" s="503"/>
      <c r="KLO14" s="503"/>
      <c r="KLP14" s="503"/>
      <c r="KLQ14" s="503"/>
      <c r="KLR14" s="503"/>
      <c r="KLS14" s="503"/>
      <c r="KLT14" s="503"/>
      <c r="KLU14" s="503"/>
      <c r="KLV14" s="503"/>
      <c r="KLW14" s="503"/>
      <c r="KLX14" s="503"/>
      <c r="KLY14" s="503"/>
      <c r="KLZ14" s="503"/>
      <c r="KMA14" s="503"/>
      <c r="KMB14" s="503"/>
      <c r="KMC14" s="503"/>
      <c r="KMD14" s="503"/>
      <c r="KME14" s="503"/>
      <c r="KMF14" s="503"/>
      <c r="KMG14" s="503"/>
      <c r="KMH14" s="503"/>
      <c r="KMI14" s="503"/>
      <c r="KMJ14" s="503"/>
      <c r="KMK14" s="503"/>
      <c r="KML14" s="503"/>
      <c r="KMM14" s="503"/>
      <c r="KMN14" s="503"/>
      <c r="KMO14" s="503"/>
      <c r="KMP14" s="503"/>
      <c r="KMQ14" s="503"/>
      <c r="KMR14" s="503"/>
      <c r="KMS14" s="503"/>
      <c r="KMT14" s="503"/>
      <c r="KMU14" s="503"/>
      <c r="KMV14" s="503"/>
      <c r="KMW14" s="503"/>
      <c r="KMX14" s="503"/>
      <c r="KMY14" s="503"/>
      <c r="KMZ14" s="503"/>
      <c r="KNA14" s="503"/>
      <c r="KNB14" s="503"/>
      <c r="KNC14" s="503"/>
      <c r="KND14" s="503"/>
      <c r="KNE14" s="503"/>
      <c r="KNF14" s="503"/>
      <c r="KNG14" s="503"/>
      <c r="KNH14" s="503"/>
      <c r="KNI14" s="503"/>
      <c r="KNJ14" s="503"/>
      <c r="KNK14" s="503"/>
      <c r="KNL14" s="503"/>
      <c r="KNM14" s="503"/>
      <c r="KNN14" s="503"/>
      <c r="KNO14" s="503"/>
      <c r="KNP14" s="503"/>
      <c r="KNQ14" s="503"/>
      <c r="KNR14" s="503"/>
      <c r="KNS14" s="503"/>
      <c r="KNT14" s="503"/>
      <c r="KNU14" s="503"/>
      <c r="KNV14" s="503"/>
      <c r="KNW14" s="503"/>
      <c r="KNX14" s="503"/>
      <c r="KNY14" s="503"/>
      <c r="KNZ14" s="503"/>
      <c r="KOA14" s="503"/>
      <c r="KOB14" s="503"/>
      <c r="KOC14" s="503"/>
      <c r="KOD14" s="503"/>
      <c r="KOE14" s="503"/>
      <c r="KOF14" s="503"/>
      <c r="KOG14" s="503"/>
      <c r="KOH14" s="503"/>
      <c r="KOI14" s="503"/>
      <c r="KOJ14" s="503"/>
      <c r="KOK14" s="503"/>
      <c r="KOL14" s="503"/>
      <c r="KOM14" s="503"/>
      <c r="KON14" s="503"/>
      <c r="KOO14" s="503"/>
      <c r="KOP14" s="503"/>
      <c r="KOQ14" s="503"/>
      <c r="KOR14" s="503"/>
      <c r="KOS14" s="503"/>
      <c r="KOT14" s="503"/>
      <c r="KOU14" s="503"/>
      <c r="KOV14" s="503"/>
      <c r="KOW14" s="503"/>
      <c r="KOX14" s="503"/>
      <c r="KOY14" s="503"/>
      <c r="KOZ14" s="503"/>
      <c r="KPA14" s="503"/>
      <c r="KPB14" s="503"/>
      <c r="KPC14" s="503"/>
      <c r="KPD14" s="503"/>
      <c r="KPE14" s="503"/>
      <c r="KPF14" s="503"/>
      <c r="KPG14" s="503"/>
      <c r="KPH14" s="503"/>
      <c r="KPI14" s="503"/>
      <c r="KPJ14" s="503"/>
      <c r="KPK14" s="503"/>
      <c r="KPL14" s="503"/>
      <c r="KPM14" s="503"/>
      <c r="KPN14" s="503"/>
      <c r="KPO14" s="503"/>
      <c r="KPP14" s="503"/>
      <c r="KPQ14" s="503"/>
      <c r="KPR14" s="503"/>
      <c r="KPS14" s="503"/>
      <c r="KPT14" s="503"/>
      <c r="KPU14" s="503"/>
      <c r="KPV14" s="503"/>
      <c r="KPW14" s="503"/>
      <c r="KPX14" s="503"/>
      <c r="KPY14" s="503"/>
      <c r="KPZ14" s="503"/>
      <c r="KQA14" s="503"/>
      <c r="KQB14" s="503"/>
      <c r="KQC14" s="503"/>
      <c r="KQD14" s="503"/>
      <c r="KQE14" s="503"/>
      <c r="KQF14" s="503"/>
      <c r="KQG14" s="503"/>
      <c r="KQH14" s="503"/>
      <c r="KQI14" s="503"/>
      <c r="KQJ14" s="503"/>
      <c r="KQK14" s="503"/>
      <c r="KQL14" s="503"/>
      <c r="KQM14" s="503"/>
      <c r="KQN14" s="503"/>
      <c r="KQO14" s="503"/>
      <c r="KQP14" s="503"/>
      <c r="KQQ14" s="503"/>
      <c r="KQR14" s="503"/>
      <c r="KQS14" s="503"/>
      <c r="KQT14" s="503"/>
      <c r="KQU14" s="503"/>
      <c r="KQV14" s="503"/>
      <c r="KQW14" s="503"/>
      <c r="KQX14" s="503"/>
      <c r="KQY14" s="503"/>
      <c r="KQZ14" s="503"/>
      <c r="KRA14" s="503"/>
      <c r="KRB14" s="503"/>
      <c r="KRC14" s="503"/>
      <c r="KRD14" s="503"/>
      <c r="KRE14" s="503"/>
      <c r="KRF14" s="503"/>
      <c r="KRG14" s="503"/>
      <c r="KRH14" s="503"/>
      <c r="KRI14" s="503"/>
      <c r="KRJ14" s="503"/>
      <c r="KRK14" s="503"/>
      <c r="KRL14" s="503"/>
      <c r="KRM14" s="503"/>
      <c r="KRN14" s="503"/>
      <c r="KRO14" s="503"/>
      <c r="KRP14" s="503"/>
      <c r="KRQ14" s="503"/>
      <c r="KRR14" s="503"/>
      <c r="KRS14" s="503"/>
      <c r="KRT14" s="503"/>
      <c r="KRU14" s="503"/>
      <c r="KRV14" s="503"/>
      <c r="KRW14" s="503"/>
      <c r="KRX14" s="503"/>
      <c r="KRY14" s="503"/>
      <c r="KRZ14" s="503"/>
      <c r="KSA14" s="503"/>
      <c r="KSB14" s="503"/>
      <c r="KSC14" s="503"/>
      <c r="KSD14" s="503"/>
      <c r="KSE14" s="503"/>
      <c r="KSF14" s="503"/>
      <c r="KSG14" s="503"/>
      <c r="KSH14" s="503"/>
      <c r="KSI14" s="503"/>
      <c r="KSJ14" s="503"/>
      <c r="KSK14" s="503"/>
      <c r="KSL14" s="503"/>
      <c r="KSM14" s="503"/>
      <c r="KSN14" s="503"/>
      <c r="KSO14" s="503"/>
      <c r="KSP14" s="503"/>
      <c r="KSQ14" s="503"/>
      <c r="KSR14" s="503"/>
      <c r="KSS14" s="503"/>
      <c r="KST14" s="503"/>
      <c r="KSU14" s="503"/>
      <c r="KSV14" s="503"/>
      <c r="KSW14" s="503"/>
      <c r="KSX14" s="503"/>
      <c r="KSY14" s="503"/>
      <c r="KSZ14" s="503"/>
      <c r="KTA14" s="503"/>
      <c r="KTB14" s="503"/>
      <c r="KTC14" s="503"/>
      <c r="KTD14" s="503"/>
      <c r="KTE14" s="503"/>
      <c r="KTF14" s="503"/>
      <c r="KTG14" s="503"/>
      <c r="KTH14" s="503"/>
      <c r="KTI14" s="503"/>
      <c r="KTJ14" s="503"/>
      <c r="KTK14" s="503"/>
      <c r="KTL14" s="503"/>
      <c r="KTM14" s="503"/>
      <c r="KTN14" s="503"/>
      <c r="KTO14" s="503"/>
      <c r="KTP14" s="503"/>
      <c r="KTQ14" s="503"/>
      <c r="KTR14" s="503"/>
      <c r="KTS14" s="503"/>
      <c r="KTT14" s="503"/>
      <c r="KTU14" s="503"/>
      <c r="KTV14" s="503"/>
      <c r="KTW14" s="503"/>
      <c r="KTX14" s="503"/>
      <c r="KTY14" s="503"/>
      <c r="KTZ14" s="503"/>
      <c r="KUA14" s="503"/>
      <c r="KUB14" s="503"/>
      <c r="KUC14" s="503"/>
      <c r="KUD14" s="503"/>
      <c r="KUE14" s="503"/>
      <c r="KUF14" s="503"/>
      <c r="KUG14" s="503"/>
      <c r="KUH14" s="503"/>
      <c r="KUI14" s="503"/>
      <c r="KUJ14" s="503"/>
      <c r="KUK14" s="503"/>
      <c r="KUL14" s="503"/>
      <c r="KUM14" s="503"/>
      <c r="KUN14" s="503"/>
      <c r="KUO14" s="503"/>
      <c r="KUP14" s="503"/>
      <c r="KUQ14" s="503"/>
      <c r="KUR14" s="503"/>
      <c r="KUS14" s="503"/>
      <c r="KUT14" s="503"/>
      <c r="KUU14" s="503"/>
      <c r="KUV14" s="503"/>
      <c r="KUW14" s="503"/>
      <c r="KUX14" s="503"/>
      <c r="KUY14" s="503"/>
      <c r="KUZ14" s="503"/>
      <c r="KVA14" s="503"/>
      <c r="KVB14" s="503"/>
      <c r="KVC14" s="503"/>
      <c r="KVD14" s="503"/>
      <c r="KVE14" s="503"/>
      <c r="KVF14" s="503"/>
      <c r="KVG14" s="503"/>
      <c r="KVH14" s="503"/>
      <c r="KVI14" s="503"/>
      <c r="KVJ14" s="503"/>
      <c r="KVK14" s="503"/>
      <c r="KVL14" s="503"/>
      <c r="KVM14" s="503"/>
      <c r="KVN14" s="503"/>
      <c r="KVO14" s="503"/>
      <c r="KVP14" s="503"/>
      <c r="KVQ14" s="503"/>
      <c r="KVR14" s="503"/>
      <c r="KVS14" s="503"/>
      <c r="KVT14" s="503"/>
      <c r="KVU14" s="503"/>
      <c r="KVV14" s="503"/>
      <c r="KVW14" s="503"/>
      <c r="KVX14" s="503"/>
      <c r="KVY14" s="503"/>
      <c r="KVZ14" s="503"/>
      <c r="KWA14" s="503"/>
      <c r="KWB14" s="503"/>
      <c r="KWC14" s="503"/>
      <c r="KWD14" s="503"/>
      <c r="KWE14" s="503"/>
      <c r="KWF14" s="503"/>
      <c r="KWG14" s="503"/>
      <c r="KWH14" s="503"/>
      <c r="KWI14" s="503"/>
      <c r="KWJ14" s="503"/>
      <c r="KWK14" s="503"/>
      <c r="KWL14" s="503"/>
      <c r="KWM14" s="503"/>
      <c r="KWN14" s="503"/>
      <c r="KWO14" s="503"/>
      <c r="KWP14" s="503"/>
      <c r="KWQ14" s="503"/>
      <c r="KWR14" s="503"/>
      <c r="KWS14" s="503"/>
      <c r="KWT14" s="503"/>
      <c r="KWU14" s="503"/>
      <c r="KWV14" s="503"/>
      <c r="KWW14" s="503"/>
      <c r="KWX14" s="503"/>
      <c r="KWY14" s="503"/>
      <c r="KWZ14" s="503"/>
      <c r="KXA14" s="503"/>
      <c r="KXB14" s="503"/>
      <c r="KXC14" s="503"/>
      <c r="KXD14" s="503"/>
      <c r="KXE14" s="503"/>
      <c r="KXF14" s="503"/>
      <c r="KXG14" s="503"/>
      <c r="KXH14" s="503"/>
      <c r="KXI14" s="503"/>
      <c r="KXJ14" s="503"/>
      <c r="KXK14" s="503"/>
      <c r="KXL14" s="503"/>
      <c r="KXM14" s="503"/>
      <c r="KXN14" s="503"/>
      <c r="KXO14" s="503"/>
      <c r="KXP14" s="503"/>
      <c r="KXQ14" s="503"/>
      <c r="KXR14" s="503"/>
      <c r="KXS14" s="503"/>
      <c r="KXT14" s="503"/>
      <c r="KXU14" s="503"/>
      <c r="KXV14" s="503"/>
      <c r="KXW14" s="503"/>
      <c r="KXX14" s="503"/>
      <c r="KXY14" s="503"/>
      <c r="KXZ14" s="503"/>
      <c r="KYA14" s="503"/>
      <c r="KYB14" s="503"/>
      <c r="KYC14" s="503"/>
      <c r="KYD14" s="503"/>
      <c r="KYE14" s="503"/>
      <c r="KYF14" s="503"/>
      <c r="KYG14" s="503"/>
      <c r="KYH14" s="503"/>
      <c r="KYI14" s="503"/>
      <c r="KYJ14" s="503"/>
      <c r="KYK14" s="503"/>
      <c r="KYL14" s="503"/>
      <c r="KYM14" s="503"/>
      <c r="KYN14" s="503"/>
      <c r="KYO14" s="503"/>
      <c r="KYP14" s="503"/>
      <c r="KYQ14" s="503"/>
      <c r="KYR14" s="503"/>
      <c r="KYS14" s="503"/>
      <c r="KYT14" s="503"/>
      <c r="KYU14" s="503"/>
      <c r="KYV14" s="503"/>
      <c r="KYW14" s="503"/>
      <c r="KYX14" s="503"/>
      <c r="KYY14" s="503"/>
      <c r="KYZ14" s="503"/>
      <c r="KZA14" s="503"/>
      <c r="KZB14" s="503"/>
      <c r="KZC14" s="503"/>
      <c r="KZD14" s="503"/>
      <c r="KZE14" s="503"/>
      <c r="KZF14" s="503"/>
      <c r="KZG14" s="503"/>
      <c r="KZH14" s="503"/>
      <c r="KZI14" s="503"/>
      <c r="KZJ14" s="503"/>
      <c r="KZK14" s="503"/>
      <c r="KZL14" s="503"/>
      <c r="KZM14" s="503"/>
      <c r="KZN14" s="503"/>
      <c r="KZO14" s="503"/>
      <c r="KZP14" s="503"/>
      <c r="KZQ14" s="503"/>
      <c r="KZR14" s="503"/>
      <c r="KZS14" s="503"/>
      <c r="KZT14" s="503"/>
      <c r="KZU14" s="503"/>
      <c r="KZV14" s="503"/>
      <c r="KZW14" s="503"/>
      <c r="KZX14" s="503"/>
      <c r="KZY14" s="503"/>
      <c r="KZZ14" s="503"/>
      <c r="LAA14" s="503"/>
      <c r="LAB14" s="503"/>
      <c r="LAC14" s="503"/>
      <c r="LAD14" s="503"/>
      <c r="LAE14" s="503"/>
      <c r="LAF14" s="503"/>
      <c r="LAG14" s="503"/>
      <c r="LAH14" s="503"/>
      <c r="LAI14" s="503"/>
      <c r="LAJ14" s="503"/>
      <c r="LAK14" s="503"/>
      <c r="LAL14" s="503"/>
      <c r="LAM14" s="503"/>
      <c r="LAN14" s="503"/>
      <c r="LAO14" s="503"/>
      <c r="LAP14" s="503"/>
      <c r="LAQ14" s="503"/>
      <c r="LAR14" s="503"/>
      <c r="LAS14" s="503"/>
      <c r="LAT14" s="503"/>
      <c r="LAU14" s="503"/>
      <c r="LAV14" s="503"/>
      <c r="LAW14" s="503"/>
      <c r="LAX14" s="503"/>
      <c r="LAY14" s="503"/>
      <c r="LAZ14" s="503"/>
      <c r="LBA14" s="503"/>
      <c r="LBB14" s="503"/>
      <c r="LBC14" s="503"/>
      <c r="LBD14" s="503"/>
      <c r="LBE14" s="503"/>
      <c r="LBF14" s="503"/>
      <c r="LBG14" s="503"/>
      <c r="LBH14" s="503"/>
      <c r="LBI14" s="503"/>
      <c r="LBJ14" s="503"/>
      <c r="LBK14" s="503"/>
      <c r="LBL14" s="503"/>
      <c r="LBM14" s="503"/>
      <c r="LBN14" s="503"/>
      <c r="LBO14" s="503"/>
      <c r="LBP14" s="503"/>
      <c r="LBQ14" s="503"/>
      <c r="LBR14" s="503"/>
      <c r="LBS14" s="503"/>
      <c r="LBT14" s="503"/>
      <c r="LBU14" s="503"/>
      <c r="LBV14" s="503"/>
      <c r="LBW14" s="503"/>
      <c r="LBX14" s="503"/>
      <c r="LBY14" s="503"/>
      <c r="LBZ14" s="503"/>
      <c r="LCA14" s="503"/>
      <c r="LCB14" s="503"/>
      <c r="LCC14" s="503"/>
      <c r="LCD14" s="503"/>
      <c r="LCE14" s="503"/>
      <c r="LCF14" s="503"/>
      <c r="LCG14" s="503"/>
      <c r="LCH14" s="503"/>
      <c r="LCI14" s="503"/>
      <c r="LCJ14" s="503"/>
      <c r="LCK14" s="503"/>
      <c r="LCL14" s="503"/>
      <c r="LCM14" s="503"/>
      <c r="LCN14" s="503"/>
      <c r="LCO14" s="503"/>
      <c r="LCP14" s="503"/>
      <c r="LCQ14" s="503"/>
      <c r="LCR14" s="503"/>
      <c r="LCS14" s="503"/>
      <c r="LCT14" s="503"/>
      <c r="LCU14" s="503"/>
      <c r="LCV14" s="503"/>
      <c r="LCW14" s="503"/>
      <c r="LCX14" s="503"/>
      <c r="LCY14" s="503"/>
      <c r="LCZ14" s="503"/>
      <c r="LDA14" s="503"/>
      <c r="LDB14" s="503"/>
      <c r="LDC14" s="503"/>
      <c r="LDD14" s="503"/>
      <c r="LDE14" s="503"/>
      <c r="LDF14" s="503"/>
      <c r="LDG14" s="503"/>
      <c r="LDH14" s="503"/>
      <c r="LDI14" s="503"/>
      <c r="LDJ14" s="503"/>
      <c r="LDK14" s="503"/>
      <c r="LDL14" s="503"/>
      <c r="LDM14" s="503"/>
      <c r="LDN14" s="503"/>
      <c r="LDO14" s="503"/>
      <c r="LDP14" s="503"/>
      <c r="LDQ14" s="503"/>
      <c r="LDR14" s="503"/>
      <c r="LDS14" s="503"/>
      <c r="LDT14" s="503"/>
      <c r="LDU14" s="503"/>
      <c r="LDV14" s="503"/>
      <c r="LDW14" s="503"/>
      <c r="LDX14" s="503"/>
      <c r="LDY14" s="503"/>
      <c r="LDZ14" s="503"/>
      <c r="LEA14" s="503"/>
      <c r="LEB14" s="503"/>
      <c r="LEC14" s="503"/>
      <c r="LED14" s="503"/>
      <c r="LEE14" s="503"/>
      <c r="LEF14" s="503"/>
      <c r="LEG14" s="503"/>
      <c r="LEH14" s="503"/>
      <c r="LEI14" s="503"/>
      <c r="LEJ14" s="503"/>
      <c r="LEK14" s="503"/>
      <c r="LEL14" s="503"/>
      <c r="LEM14" s="503"/>
      <c r="LEN14" s="503"/>
      <c r="LEO14" s="503"/>
      <c r="LEP14" s="503"/>
      <c r="LEQ14" s="503"/>
      <c r="LER14" s="503"/>
      <c r="LES14" s="503"/>
      <c r="LET14" s="503"/>
      <c r="LEU14" s="503"/>
      <c r="LEV14" s="503"/>
      <c r="LEW14" s="503"/>
      <c r="LEX14" s="503"/>
      <c r="LEY14" s="503"/>
      <c r="LEZ14" s="503"/>
      <c r="LFA14" s="503"/>
      <c r="LFB14" s="503"/>
      <c r="LFC14" s="503"/>
      <c r="LFD14" s="503"/>
      <c r="LFE14" s="503"/>
      <c r="LFF14" s="503"/>
      <c r="LFG14" s="503"/>
      <c r="LFH14" s="503"/>
      <c r="LFI14" s="503"/>
      <c r="LFJ14" s="503"/>
      <c r="LFK14" s="503"/>
      <c r="LFL14" s="503"/>
      <c r="LFM14" s="503"/>
      <c r="LFN14" s="503"/>
      <c r="LFO14" s="503"/>
      <c r="LFP14" s="503"/>
      <c r="LFQ14" s="503"/>
      <c r="LFR14" s="503"/>
      <c r="LFS14" s="503"/>
      <c r="LFT14" s="503"/>
      <c r="LFU14" s="503"/>
      <c r="LFV14" s="503"/>
      <c r="LFW14" s="503"/>
      <c r="LFX14" s="503"/>
      <c r="LFY14" s="503"/>
      <c r="LFZ14" s="503"/>
      <c r="LGA14" s="503"/>
      <c r="LGB14" s="503"/>
      <c r="LGC14" s="503"/>
      <c r="LGD14" s="503"/>
      <c r="LGE14" s="503"/>
      <c r="LGF14" s="503"/>
      <c r="LGG14" s="503"/>
      <c r="LGH14" s="503"/>
      <c r="LGI14" s="503"/>
      <c r="LGJ14" s="503"/>
      <c r="LGK14" s="503"/>
      <c r="LGL14" s="503"/>
      <c r="LGM14" s="503"/>
      <c r="LGN14" s="503"/>
      <c r="LGO14" s="503"/>
      <c r="LGP14" s="503"/>
      <c r="LGQ14" s="503"/>
      <c r="LGR14" s="503"/>
      <c r="LGS14" s="503"/>
      <c r="LGT14" s="503"/>
      <c r="LGU14" s="503"/>
      <c r="LGV14" s="503"/>
      <c r="LGW14" s="503"/>
      <c r="LGX14" s="503"/>
      <c r="LGY14" s="503"/>
      <c r="LGZ14" s="503"/>
      <c r="LHA14" s="503"/>
      <c r="LHB14" s="503"/>
      <c r="LHC14" s="503"/>
      <c r="LHD14" s="503"/>
      <c r="LHE14" s="503"/>
      <c r="LHF14" s="503"/>
      <c r="LHG14" s="503"/>
      <c r="LHH14" s="503"/>
      <c r="LHI14" s="503"/>
      <c r="LHJ14" s="503"/>
      <c r="LHK14" s="503"/>
      <c r="LHL14" s="503"/>
      <c r="LHM14" s="503"/>
      <c r="LHN14" s="503"/>
      <c r="LHO14" s="503"/>
      <c r="LHP14" s="503"/>
      <c r="LHQ14" s="503"/>
      <c r="LHR14" s="503"/>
      <c r="LHS14" s="503"/>
      <c r="LHT14" s="503"/>
      <c r="LHU14" s="503"/>
      <c r="LHV14" s="503"/>
      <c r="LHW14" s="503"/>
      <c r="LHX14" s="503"/>
      <c r="LHY14" s="503"/>
      <c r="LHZ14" s="503"/>
      <c r="LIA14" s="503"/>
      <c r="LIB14" s="503"/>
      <c r="LIC14" s="503"/>
      <c r="LID14" s="503"/>
      <c r="LIE14" s="503"/>
      <c r="LIF14" s="503"/>
      <c r="LIG14" s="503"/>
      <c r="LIH14" s="503"/>
      <c r="LII14" s="503"/>
      <c r="LIJ14" s="503"/>
      <c r="LIK14" s="503"/>
      <c r="LIL14" s="503"/>
      <c r="LIM14" s="503"/>
      <c r="LIN14" s="503"/>
      <c r="LIO14" s="503"/>
      <c r="LIP14" s="503"/>
      <c r="LIQ14" s="503"/>
      <c r="LIR14" s="503"/>
      <c r="LIS14" s="503"/>
      <c r="LIT14" s="503"/>
      <c r="LIU14" s="503"/>
      <c r="LIV14" s="503"/>
      <c r="LIW14" s="503"/>
      <c r="LIX14" s="503"/>
      <c r="LIY14" s="503"/>
      <c r="LIZ14" s="503"/>
      <c r="LJA14" s="503"/>
      <c r="LJB14" s="503"/>
      <c r="LJC14" s="503"/>
      <c r="LJD14" s="503"/>
      <c r="LJE14" s="503"/>
      <c r="LJF14" s="503"/>
      <c r="LJG14" s="503"/>
      <c r="LJH14" s="503"/>
      <c r="LJI14" s="503"/>
      <c r="LJJ14" s="503"/>
      <c r="LJK14" s="503"/>
      <c r="LJL14" s="503"/>
      <c r="LJM14" s="503"/>
      <c r="LJN14" s="503"/>
      <c r="LJO14" s="503"/>
      <c r="LJP14" s="503"/>
      <c r="LJQ14" s="503"/>
      <c r="LJR14" s="503"/>
      <c r="LJS14" s="503"/>
      <c r="LJT14" s="503"/>
      <c r="LJU14" s="503"/>
      <c r="LJV14" s="503"/>
      <c r="LJW14" s="503"/>
      <c r="LJX14" s="503"/>
      <c r="LJY14" s="503"/>
      <c r="LJZ14" s="503"/>
      <c r="LKA14" s="503"/>
      <c r="LKB14" s="503"/>
      <c r="LKC14" s="503"/>
      <c r="LKD14" s="503"/>
      <c r="LKE14" s="503"/>
      <c r="LKF14" s="503"/>
      <c r="LKG14" s="503"/>
      <c r="LKH14" s="503"/>
      <c r="LKI14" s="503"/>
      <c r="LKJ14" s="503"/>
      <c r="LKK14" s="503"/>
      <c r="LKL14" s="503"/>
      <c r="LKM14" s="503"/>
      <c r="LKN14" s="503"/>
      <c r="LKO14" s="503"/>
      <c r="LKP14" s="503"/>
      <c r="LKQ14" s="503"/>
      <c r="LKR14" s="503"/>
      <c r="LKS14" s="503"/>
      <c r="LKT14" s="503"/>
      <c r="LKU14" s="503"/>
      <c r="LKV14" s="503"/>
      <c r="LKW14" s="503"/>
      <c r="LKX14" s="503"/>
      <c r="LKY14" s="503"/>
      <c r="LKZ14" s="503"/>
      <c r="LLA14" s="503"/>
      <c r="LLB14" s="503"/>
      <c r="LLC14" s="503"/>
      <c r="LLD14" s="503"/>
      <c r="LLE14" s="503"/>
      <c r="LLF14" s="503"/>
      <c r="LLG14" s="503"/>
      <c r="LLH14" s="503"/>
      <c r="LLI14" s="503"/>
      <c r="LLJ14" s="503"/>
      <c r="LLK14" s="503"/>
      <c r="LLL14" s="503"/>
      <c r="LLM14" s="503"/>
      <c r="LLN14" s="503"/>
      <c r="LLO14" s="503"/>
      <c r="LLP14" s="503"/>
      <c r="LLQ14" s="503"/>
      <c r="LLR14" s="503"/>
      <c r="LLS14" s="503"/>
      <c r="LLT14" s="503"/>
      <c r="LLU14" s="503"/>
      <c r="LLV14" s="503"/>
      <c r="LLW14" s="503"/>
      <c r="LLX14" s="503"/>
      <c r="LLY14" s="503"/>
      <c r="LLZ14" s="503"/>
      <c r="LMA14" s="503"/>
      <c r="LMB14" s="503"/>
      <c r="LMC14" s="503"/>
      <c r="LMD14" s="503"/>
      <c r="LME14" s="503"/>
      <c r="LMF14" s="503"/>
      <c r="LMG14" s="503"/>
      <c r="LMH14" s="503"/>
      <c r="LMI14" s="503"/>
      <c r="LMJ14" s="503"/>
      <c r="LMK14" s="503"/>
      <c r="LML14" s="503"/>
      <c r="LMM14" s="503"/>
      <c r="LMN14" s="503"/>
      <c r="LMO14" s="503"/>
      <c r="LMP14" s="503"/>
      <c r="LMQ14" s="503"/>
      <c r="LMR14" s="503"/>
      <c r="LMS14" s="503"/>
      <c r="LMT14" s="503"/>
      <c r="LMU14" s="503"/>
      <c r="LMV14" s="503"/>
      <c r="LMW14" s="503"/>
      <c r="LMX14" s="503"/>
      <c r="LMY14" s="503"/>
      <c r="LMZ14" s="503"/>
      <c r="LNA14" s="503"/>
      <c r="LNB14" s="503"/>
      <c r="LNC14" s="503"/>
      <c r="LND14" s="503"/>
      <c r="LNE14" s="503"/>
      <c r="LNF14" s="503"/>
      <c r="LNG14" s="503"/>
      <c r="LNH14" s="503"/>
      <c r="LNI14" s="503"/>
      <c r="LNJ14" s="503"/>
      <c r="LNK14" s="503"/>
      <c r="LNL14" s="503"/>
      <c r="LNM14" s="503"/>
      <c r="LNN14" s="503"/>
      <c r="LNO14" s="503"/>
      <c r="LNP14" s="503"/>
      <c r="LNQ14" s="503"/>
      <c r="LNR14" s="503"/>
      <c r="LNS14" s="503"/>
      <c r="LNT14" s="503"/>
      <c r="LNU14" s="503"/>
      <c r="LNV14" s="503"/>
      <c r="LNW14" s="503"/>
      <c r="LNX14" s="503"/>
      <c r="LNY14" s="503"/>
      <c r="LNZ14" s="503"/>
      <c r="LOA14" s="503"/>
      <c r="LOB14" s="503"/>
      <c r="LOC14" s="503"/>
      <c r="LOD14" s="503"/>
      <c r="LOE14" s="503"/>
      <c r="LOF14" s="503"/>
      <c r="LOG14" s="503"/>
      <c r="LOH14" s="503"/>
      <c r="LOI14" s="503"/>
      <c r="LOJ14" s="503"/>
      <c r="LOK14" s="503"/>
      <c r="LOL14" s="503"/>
      <c r="LOM14" s="503"/>
      <c r="LON14" s="503"/>
      <c r="LOO14" s="503"/>
      <c r="LOP14" s="503"/>
      <c r="LOQ14" s="503"/>
      <c r="LOR14" s="503"/>
      <c r="LOS14" s="503"/>
      <c r="LOT14" s="503"/>
      <c r="LOU14" s="503"/>
      <c r="LOV14" s="503"/>
      <c r="LOW14" s="503"/>
      <c r="LOX14" s="503"/>
      <c r="LOY14" s="503"/>
      <c r="LOZ14" s="503"/>
      <c r="LPA14" s="503"/>
      <c r="LPB14" s="503"/>
      <c r="LPC14" s="503"/>
      <c r="LPD14" s="503"/>
      <c r="LPE14" s="503"/>
      <c r="LPF14" s="503"/>
      <c r="LPG14" s="503"/>
      <c r="LPH14" s="503"/>
      <c r="LPI14" s="503"/>
      <c r="LPJ14" s="503"/>
      <c r="LPK14" s="503"/>
      <c r="LPL14" s="503"/>
      <c r="LPM14" s="503"/>
      <c r="LPN14" s="503"/>
      <c r="LPO14" s="503"/>
      <c r="LPP14" s="503"/>
      <c r="LPQ14" s="503"/>
      <c r="LPR14" s="503"/>
      <c r="LPS14" s="503"/>
      <c r="LPT14" s="503"/>
      <c r="LPU14" s="503"/>
      <c r="LPV14" s="503"/>
      <c r="LPW14" s="503"/>
      <c r="LPX14" s="503"/>
      <c r="LPY14" s="503"/>
      <c r="LPZ14" s="503"/>
      <c r="LQA14" s="503"/>
      <c r="LQB14" s="503"/>
      <c r="LQC14" s="503"/>
      <c r="LQD14" s="503"/>
      <c r="LQE14" s="503"/>
      <c r="LQF14" s="503"/>
      <c r="LQG14" s="503"/>
      <c r="LQH14" s="503"/>
      <c r="LQI14" s="503"/>
      <c r="LQJ14" s="503"/>
      <c r="LQK14" s="503"/>
      <c r="LQL14" s="503"/>
      <c r="LQM14" s="503"/>
      <c r="LQN14" s="503"/>
      <c r="LQO14" s="503"/>
      <c r="LQP14" s="503"/>
      <c r="LQQ14" s="503"/>
      <c r="LQR14" s="503"/>
      <c r="LQS14" s="503"/>
      <c r="LQT14" s="503"/>
      <c r="LQU14" s="503"/>
      <c r="LQV14" s="503"/>
      <c r="LQW14" s="503"/>
      <c r="LQX14" s="503"/>
      <c r="LQY14" s="503"/>
      <c r="LQZ14" s="503"/>
      <c r="LRA14" s="503"/>
      <c r="LRB14" s="503"/>
      <c r="LRC14" s="503"/>
      <c r="LRD14" s="503"/>
      <c r="LRE14" s="503"/>
      <c r="LRF14" s="503"/>
      <c r="LRG14" s="503"/>
      <c r="LRH14" s="503"/>
      <c r="LRI14" s="503"/>
      <c r="LRJ14" s="503"/>
      <c r="LRK14" s="503"/>
      <c r="LRL14" s="503"/>
      <c r="LRM14" s="503"/>
      <c r="LRN14" s="503"/>
      <c r="LRO14" s="503"/>
      <c r="LRP14" s="503"/>
      <c r="LRQ14" s="503"/>
      <c r="LRR14" s="503"/>
      <c r="LRS14" s="503"/>
      <c r="LRT14" s="503"/>
      <c r="LRU14" s="503"/>
      <c r="LRV14" s="503"/>
      <c r="LRW14" s="503"/>
      <c r="LRX14" s="503"/>
      <c r="LRY14" s="503"/>
      <c r="LRZ14" s="503"/>
      <c r="LSA14" s="503"/>
      <c r="LSB14" s="503"/>
      <c r="LSC14" s="503"/>
      <c r="LSD14" s="503"/>
      <c r="LSE14" s="503"/>
      <c r="LSF14" s="503"/>
      <c r="LSG14" s="503"/>
      <c r="LSH14" s="503"/>
      <c r="LSI14" s="503"/>
      <c r="LSJ14" s="503"/>
      <c r="LSK14" s="503"/>
      <c r="LSL14" s="503"/>
      <c r="LSM14" s="503"/>
      <c r="LSN14" s="503"/>
      <c r="LSO14" s="503"/>
      <c r="LSP14" s="503"/>
      <c r="LSQ14" s="503"/>
      <c r="LSR14" s="503"/>
      <c r="LSS14" s="503"/>
      <c r="LST14" s="503"/>
      <c r="LSU14" s="503"/>
      <c r="LSV14" s="503"/>
      <c r="LSW14" s="503"/>
      <c r="LSX14" s="503"/>
      <c r="LSY14" s="503"/>
      <c r="LSZ14" s="503"/>
      <c r="LTA14" s="503"/>
      <c r="LTB14" s="503"/>
      <c r="LTC14" s="503"/>
      <c r="LTD14" s="503"/>
      <c r="LTE14" s="503"/>
      <c r="LTF14" s="503"/>
      <c r="LTG14" s="503"/>
      <c r="LTH14" s="503"/>
      <c r="LTI14" s="503"/>
      <c r="LTJ14" s="503"/>
      <c r="LTK14" s="503"/>
      <c r="LTL14" s="503"/>
      <c r="LTM14" s="503"/>
      <c r="LTN14" s="503"/>
      <c r="LTO14" s="503"/>
      <c r="LTP14" s="503"/>
      <c r="LTQ14" s="503"/>
      <c r="LTR14" s="503"/>
      <c r="LTS14" s="503"/>
      <c r="LTT14" s="503"/>
      <c r="LTU14" s="503"/>
      <c r="LTV14" s="503"/>
      <c r="LTW14" s="503"/>
      <c r="LTX14" s="503"/>
      <c r="LTY14" s="503"/>
      <c r="LTZ14" s="503"/>
      <c r="LUA14" s="503"/>
      <c r="LUB14" s="503"/>
      <c r="LUC14" s="503"/>
      <c r="LUD14" s="503"/>
      <c r="LUE14" s="503"/>
      <c r="LUF14" s="503"/>
      <c r="LUG14" s="503"/>
      <c r="LUH14" s="503"/>
      <c r="LUI14" s="503"/>
      <c r="LUJ14" s="503"/>
      <c r="LUK14" s="503"/>
      <c r="LUL14" s="503"/>
      <c r="LUM14" s="503"/>
      <c r="LUN14" s="503"/>
      <c r="LUO14" s="503"/>
      <c r="LUP14" s="503"/>
      <c r="LUQ14" s="503"/>
      <c r="LUR14" s="503"/>
      <c r="LUS14" s="503"/>
      <c r="LUT14" s="503"/>
      <c r="LUU14" s="503"/>
      <c r="LUV14" s="503"/>
      <c r="LUW14" s="503"/>
      <c r="LUX14" s="503"/>
      <c r="LUY14" s="503"/>
      <c r="LUZ14" s="503"/>
      <c r="LVA14" s="503"/>
      <c r="LVB14" s="503"/>
      <c r="LVC14" s="503"/>
      <c r="LVD14" s="503"/>
      <c r="LVE14" s="503"/>
      <c r="LVF14" s="503"/>
      <c r="LVG14" s="503"/>
      <c r="LVH14" s="503"/>
      <c r="LVI14" s="503"/>
      <c r="LVJ14" s="503"/>
      <c r="LVK14" s="503"/>
      <c r="LVL14" s="503"/>
      <c r="LVM14" s="503"/>
      <c r="LVN14" s="503"/>
      <c r="LVO14" s="503"/>
      <c r="LVP14" s="503"/>
      <c r="LVQ14" s="503"/>
      <c r="LVR14" s="503"/>
      <c r="LVS14" s="503"/>
      <c r="LVT14" s="503"/>
      <c r="LVU14" s="503"/>
      <c r="LVV14" s="503"/>
      <c r="LVW14" s="503"/>
      <c r="LVX14" s="503"/>
      <c r="LVY14" s="503"/>
      <c r="LVZ14" s="503"/>
      <c r="LWA14" s="503"/>
      <c r="LWB14" s="503"/>
      <c r="LWC14" s="503"/>
      <c r="LWD14" s="503"/>
      <c r="LWE14" s="503"/>
      <c r="LWF14" s="503"/>
      <c r="LWG14" s="503"/>
      <c r="LWH14" s="503"/>
      <c r="LWI14" s="503"/>
      <c r="LWJ14" s="503"/>
      <c r="LWK14" s="503"/>
      <c r="LWL14" s="503"/>
      <c r="LWM14" s="503"/>
      <c r="LWN14" s="503"/>
      <c r="LWO14" s="503"/>
      <c r="LWP14" s="503"/>
      <c r="LWQ14" s="503"/>
      <c r="LWR14" s="503"/>
      <c r="LWS14" s="503"/>
      <c r="LWT14" s="503"/>
      <c r="LWU14" s="503"/>
      <c r="LWV14" s="503"/>
      <c r="LWW14" s="503"/>
      <c r="LWX14" s="503"/>
      <c r="LWY14" s="503"/>
      <c r="LWZ14" s="503"/>
      <c r="LXA14" s="503"/>
      <c r="LXB14" s="503"/>
      <c r="LXC14" s="503"/>
      <c r="LXD14" s="503"/>
      <c r="LXE14" s="503"/>
      <c r="LXF14" s="503"/>
      <c r="LXG14" s="503"/>
      <c r="LXH14" s="503"/>
      <c r="LXI14" s="503"/>
      <c r="LXJ14" s="503"/>
      <c r="LXK14" s="503"/>
      <c r="LXL14" s="503"/>
      <c r="LXM14" s="503"/>
      <c r="LXN14" s="503"/>
      <c r="LXO14" s="503"/>
      <c r="LXP14" s="503"/>
      <c r="LXQ14" s="503"/>
      <c r="LXR14" s="503"/>
      <c r="LXS14" s="503"/>
      <c r="LXT14" s="503"/>
      <c r="LXU14" s="503"/>
      <c r="LXV14" s="503"/>
      <c r="LXW14" s="503"/>
      <c r="LXX14" s="503"/>
      <c r="LXY14" s="503"/>
      <c r="LXZ14" s="503"/>
      <c r="LYA14" s="503"/>
      <c r="LYB14" s="503"/>
      <c r="LYC14" s="503"/>
      <c r="LYD14" s="503"/>
      <c r="LYE14" s="503"/>
      <c r="LYF14" s="503"/>
      <c r="LYG14" s="503"/>
      <c r="LYH14" s="503"/>
      <c r="LYI14" s="503"/>
      <c r="LYJ14" s="503"/>
      <c r="LYK14" s="503"/>
      <c r="LYL14" s="503"/>
      <c r="LYM14" s="503"/>
      <c r="LYN14" s="503"/>
      <c r="LYO14" s="503"/>
      <c r="LYP14" s="503"/>
      <c r="LYQ14" s="503"/>
      <c r="LYR14" s="503"/>
      <c r="LYS14" s="503"/>
      <c r="LYT14" s="503"/>
      <c r="LYU14" s="503"/>
      <c r="LYV14" s="503"/>
      <c r="LYW14" s="503"/>
      <c r="LYX14" s="503"/>
      <c r="LYY14" s="503"/>
      <c r="LYZ14" s="503"/>
      <c r="LZA14" s="503"/>
      <c r="LZB14" s="503"/>
      <c r="LZC14" s="503"/>
      <c r="LZD14" s="503"/>
      <c r="LZE14" s="503"/>
      <c r="LZF14" s="503"/>
      <c r="LZG14" s="503"/>
      <c r="LZH14" s="503"/>
      <c r="LZI14" s="503"/>
      <c r="LZJ14" s="503"/>
      <c r="LZK14" s="503"/>
      <c r="LZL14" s="503"/>
      <c r="LZM14" s="503"/>
      <c r="LZN14" s="503"/>
      <c r="LZO14" s="503"/>
      <c r="LZP14" s="503"/>
      <c r="LZQ14" s="503"/>
      <c r="LZR14" s="503"/>
      <c r="LZS14" s="503"/>
      <c r="LZT14" s="503"/>
      <c r="LZU14" s="503"/>
      <c r="LZV14" s="503"/>
      <c r="LZW14" s="503"/>
      <c r="LZX14" s="503"/>
      <c r="LZY14" s="503"/>
      <c r="LZZ14" s="503"/>
      <c r="MAA14" s="503"/>
      <c r="MAB14" s="503"/>
      <c r="MAC14" s="503"/>
      <c r="MAD14" s="503"/>
      <c r="MAE14" s="503"/>
      <c r="MAF14" s="503"/>
      <c r="MAG14" s="503"/>
      <c r="MAH14" s="503"/>
      <c r="MAI14" s="503"/>
      <c r="MAJ14" s="503"/>
      <c r="MAK14" s="503"/>
      <c r="MAL14" s="503"/>
      <c r="MAM14" s="503"/>
      <c r="MAN14" s="503"/>
      <c r="MAO14" s="503"/>
      <c r="MAP14" s="503"/>
      <c r="MAQ14" s="503"/>
      <c r="MAR14" s="503"/>
      <c r="MAS14" s="503"/>
      <c r="MAT14" s="503"/>
      <c r="MAU14" s="503"/>
      <c r="MAV14" s="503"/>
      <c r="MAW14" s="503"/>
      <c r="MAX14" s="503"/>
      <c r="MAY14" s="503"/>
      <c r="MAZ14" s="503"/>
      <c r="MBA14" s="503"/>
      <c r="MBB14" s="503"/>
      <c r="MBC14" s="503"/>
      <c r="MBD14" s="503"/>
      <c r="MBE14" s="503"/>
      <c r="MBF14" s="503"/>
      <c r="MBG14" s="503"/>
      <c r="MBH14" s="503"/>
      <c r="MBI14" s="503"/>
      <c r="MBJ14" s="503"/>
      <c r="MBK14" s="503"/>
      <c r="MBL14" s="503"/>
      <c r="MBM14" s="503"/>
      <c r="MBN14" s="503"/>
      <c r="MBO14" s="503"/>
      <c r="MBP14" s="503"/>
      <c r="MBQ14" s="503"/>
      <c r="MBR14" s="503"/>
      <c r="MBS14" s="503"/>
      <c r="MBT14" s="503"/>
      <c r="MBU14" s="503"/>
      <c r="MBV14" s="503"/>
      <c r="MBW14" s="503"/>
      <c r="MBX14" s="503"/>
      <c r="MBY14" s="503"/>
      <c r="MBZ14" s="503"/>
      <c r="MCA14" s="503"/>
      <c r="MCB14" s="503"/>
      <c r="MCC14" s="503"/>
      <c r="MCD14" s="503"/>
      <c r="MCE14" s="503"/>
      <c r="MCF14" s="503"/>
      <c r="MCG14" s="503"/>
      <c r="MCH14" s="503"/>
      <c r="MCI14" s="503"/>
      <c r="MCJ14" s="503"/>
      <c r="MCK14" s="503"/>
      <c r="MCL14" s="503"/>
      <c r="MCM14" s="503"/>
      <c r="MCN14" s="503"/>
      <c r="MCO14" s="503"/>
      <c r="MCP14" s="503"/>
      <c r="MCQ14" s="503"/>
      <c r="MCR14" s="503"/>
      <c r="MCS14" s="503"/>
      <c r="MCT14" s="503"/>
      <c r="MCU14" s="503"/>
      <c r="MCV14" s="503"/>
      <c r="MCW14" s="503"/>
      <c r="MCX14" s="503"/>
      <c r="MCY14" s="503"/>
      <c r="MCZ14" s="503"/>
      <c r="MDA14" s="503"/>
      <c r="MDB14" s="503"/>
      <c r="MDC14" s="503"/>
      <c r="MDD14" s="503"/>
      <c r="MDE14" s="503"/>
      <c r="MDF14" s="503"/>
      <c r="MDG14" s="503"/>
      <c r="MDH14" s="503"/>
      <c r="MDI14" s="503"/>
      <c r="MDJ14" s="503"/>
      <c r="MDK14" s="503"/>
      <c r="MDL14" s="503"/>
      <c r="MDM14" s="503"/>
      <c r="MDN14" s="503"/>
      <c r="MDO14" s="503"/>
      <c r="MDP14" s="503"/>
      <c r="MDQ14" s="503"/>
      <c r="MDR14" s="503"/>
      <c r="MDS14" s="503"/>
      <c r="MDT14" s="503"/>
      <c r="MDU14" s="503"/>
      <c r="MDV14" s="503"/>
      <c r="MDW14" s="503"/>
      <c r="MDX14" s="503"/>
      <c r="MDY14" s="503"/>
      <c r="MDZ14" s="503"/>
      <c r="MEA14" s="503"/>
      <c r="MEB14" s="503"/>
      <c r="MEC14" s="503"/>
      <c r="MED14" s="503"/>
      <c r="MEE14" s="503"/>
      <c r="MEF14" s="503"/>
      <c r="MEG14" s="503"/>
      <c r="MEH14" s="503"/>
      <c r="MEI14" s="503"/>
      <c r="MEJ14" s="503"/>
      <c r="MEK14" s="503"/>
      <c r="MEL14" s="503"/>
      <c r="MEM14" s="503"/>
      <c r="MEN14" s="503"/>
      <c r="MEO14" s="503"/>
      <c r="MEP14" s="503"/>
      <c r="MEQ14" s="503"/>
      <c r="MER14" s="503"/>
      <c r="MES14" s="503"/>
      <c r="MET14" s="503"/>
      <c r="MEU14" s="503"/>
      <c r="MEV14" s="503"/>
      <c r="MEW14" s="503"/>
      <c r="MEX14" s="503"/>
      <c r="MEY14" s="503"/>
      <c r="MEZ14" s="503"/>
      <c r="MFA14" s="503"/>
      <c r="MFB14" s="503"/>
      <c r="MFC14" s="503"/>
      <c r="MFD14" s="503"/>
      <c r="MFE14" s="503"/>
      <c r="MFF14" s="503"/>
      <c r="MFG14" s="503"/>
      <c r="MFH14" s="503"/>
      <c r="MFI14" s="503"/>
      <c r="MFJ14" s="503"/>
      <c r="MFK14" s="503"/>
      <c r="MFL14" s="503"/>
      <c r="MFM14" s="503"/>
      <c r="MFN14" s="503"/>
      <c r="MFO14" s="503"/>
      <c r="MFP14" s="503"/>
      <c r="MFQ14" s="503"/>
      <c r="MFR14" s="503"/>
      <c r="MFS14" s="503"/>
      <c r="MFT14" s="503"/>
      <c r="MFU14" s="503"/>
      <c r="MFV14" s="503"/>
      <c r="MFW14" s="503"/>
      <c r="MFX14" s="503"/>
      <c r="MFY14" s="503"/>
      <c r="MFZ14" s="503"/>
      <c r="MGA14" s="503"/>
      <c r="MGB14" s="503"/>
      <c r="MGC14" s="503"/>
      <c r="MGD14" s="503"/>
      <c r="MGE14" s="503"/>
      <c r="MGF14" s="503"/>
      <c r="MGG14" s="503"/>
      <c r="MGH14" s="503"/>
      <c r="MGI14" s="503"/>
      <c r="MGJ14" s="503"/>
      <c r="MGK14" s="503"/>
      <c r="MGL14" s="503"/>
      <c r="MGM14" s="503"/>
      <c r="MGN14" s="503"/>
      <c r="MGO14" s="503"/>
      <c r="MGP14" s="503"/>
      <c r="MGQ14" s="503"/>
      <c r="MGR14" s="503"/>
      <c r="MGS14" s="503"/>
      <c r="MGT14" s="503"/>
      <c r="MGU14" s="503"/>
      <c r="MGV14" s="503"/>
      <c r="MGW14" s="503"/>
      <c r="MGX14" s="503"/>
      <c r="MGY14" s="503"/>
      <c r="MGZ14" s="503"/>
      <c r="MHA14" s="503"/>
      <c r="MHB14" s="503"/>
      <c r="MHC14" s="503"/>
      <c r="MHD14" s="503"/>
      <c r="MHE14" s="503"/>
      <c r="MHF14" s="503"/>
      <c r="MHG14" s="503"/>
      <c r="MHH14" s="503"/>
      <c r="MHI14" s="503"/>
      <c r="MHJ14" s="503"/>
      <c r="MHK14" s="503"/>
      <c r="MHL14" s="503"/>
      <c r="MHM14" s="503"/>
      <c r="MHN14" s="503"/>
      <c r="MHO14" s="503"/>
      <c r="MHP14" s="503"/>
      <c r="MHQ14" s="503"/>
      <c r="MHR14" s="503"/>
      <c r="MHS14" s="503"/>
      <c r="MHT14" s="503"/>
      <c r="MHU14" s="503"/>
      <c r="MHV14" s="503"/>
      <c r="MHW14" s="503"/>
      <c r="MHX14" s="503"/>
      <c r="MHY14" s="503"/>
      <c r="MHZ14" s="503"/>
      <c r="MIA14" s="503"/>
      <c r="MIB14" s="503"/>
      <c r="MIC14" s="503"/>
      <c r="MID14" s="503"/>
      <c r="MIE14" s="503"/>
      <c r="MIF14" s="503"/>
      <c r="MIG14" s="503"/>
      <c r="MIH14" s="503"/>
      <c r="MII14" s="503"/>
      <c r="MIJ14" s="503"/>
      <c r="MIK14" s="503"/>
      <c r="MIL14" s="503"/>
      <c r="MIM14" s="503"/>
      <c r="MIN14" s="503"/>
      <c r="MIO14" s="503"/>
      <c r="MIP14" s="503"/>
      <c r="MIQ14" s="503"/>
      <c r="MIR14" s="503"/>
      <c r="MIS14" s="503"/>
      <c r="MIT14" s="503"/>
      <c r="MIU14" s="503"/>
      <c r="MIV14" s="503"/>
      <c r="MIW14" s="503"/>
      <c r="MIX14" s="503"/>
      <c r="MIY14" s="503"/>
      <c r="MIZ14" s="503"/>
      <c r="MJA14" s="503"/>
      <c r="MJB14" s="503"/>
      <c r="MJC14" s="503"/>
      <c r="MJD14" s="503"/>
      <c r="MJE14" s="503"/>
      <c r="MJF14" s="503"/>
      <c r="MJG14" s="503"/>
      <c r="MJH14" s="503"/>
      <c r="MJI14" s="503"/>
      <c r="MJJ14" s="503"/>
      <c r="MJK14" s="503"/>
      <c r="MJL14" s="503"/>
      <c r="MJM14" s="503"/>
      <c r="MJN14" s="503"/>
      <c r="MJO14" s="503"/>
      <c r="MJP14" s="503"/>
      <c r="MJQ14" s="503"/>
      <c r="MJR14" s="503"/>
      <c r="MJS14" s="503"/>
      <c r="MJT14" s="503"/>
      <c r="MJU14" s="503"/>
      <c r="MJV14" s="503"/>
      <c r="MJW14" s="503"/>
      <c r="MJX14" s="503"/>
      <c r="MJY14" s="503"/>
      <c r="MJZ14" s="503"/>
      <c r="MKA14" s="503"/>
      <c r="MKB14" s="503"/>
      <c r="MKC14" s="503"/>
      <c r="MKD14" s="503"/>
      <c r="MKE14" s="503"/>
      <c r="MKF14" s="503"/>
      <c r="MKG14" s="503"/>
      <c r="MKH14" s="503"/>
      <c r="MKI14" s="503"/>
      <c r="MKJ14" s="503"/>
      <c r="MKK14" s="503"/>
      <c r="MKL14" s="503"/>
      <c r="MKM14" s="503"/>
      <c r="MKN14" s="503"/>
      <c r="MKO14" s="503"/>
      <c r="MKP14" s="503"/>
      <c r="MKQ14" s="503"/>
      <c r="MKR14" s="503"/>
      <c r="MKS14" s="503"/>
      <c r="MKT14" s="503"/>
      <c r="MKU14" s="503"/>
      <c r="MKV14" s="503"/>
      <c r="MKW14" s="503"/>
      <c r="MKX14" s="503"/>
      <c r="MKY14" s="503"/>
      <c r="MKZ14" s="503"/>
      <c r="MLA14" s="503"/>
      <c r="MLB14" s="503"/>
      <c r="MLC14" s="503"/>
      <c r="MLD14" s="503"/>
      <c r="MLE14" s="503"/>
      <c r="MLF14" s="503"/>
      <c r="MLG14" s="503"/>
      <c r="MLH14" s="503"/>
      <c r="MLI14" s="503"/>
      <c r="MLJ14" s="503"/>
      <c r="MLK14" s="503"/>
      <c r="MLL14" s="503"/>
      <c r="MLM14" s="503"/>
      <c r="MLN14" s="503"/>
      <c r="MLO14" s="503"/>
      <c r="MLP14" s="503"/>
      <c r="MLQ14" s="503"/>
      <c r="MLR14" s="503"/>
      <c r="MLS14" s="503"/>
      <c r="MLT14" s="503"/>
      <c r="MLU14" s="503"/>
      <c r="MLV14" s="503"/>
      <c r="MLW14" s="503"/>
      <c r="MLX14" s="503"/>
      <c r="MLY14" s="503"/>
      <c r="MLZ14" s="503"/>
      <c r="MMA14" s="503"/>
      <c r="MMB14" s="503"/>
      <c r="MMC14" s="503"/>
      <c r="MMD14" s="503"/>
      <c r="MME14" s="503"/>
      <c r="MMF14" s="503"/>
      <c r="MMG14" s="503"/>
      <c r="MMH14" s="503"/>
      <c r="MMI14" s="503"/>
      <c r="MMJ14" s="503"/>
      <c r="MMK14" s="503"/>
      <c r="MML14" s="503"/>
      <c r="MMM14" s="503"/>
      <c r="MMN14" s="503"/>
      <c r="MMO14" s="503"/>
      <c r="MMP14" s="503"/>
      <c r="MMQ14" s="503"/>
      <c r="MMR14" s="503"/>
      <c r="MMS14" s="503"/>
      <c r="MMT14" s="503"/>
      <c r="MMU14" s="503"/>
      <c r="MMV14" s="503"/>
      <c r="MMW14" s="503"/>
      <c r="MMX14" s="503"/>
      <c r="MMY14" s="503"/>
      <c r="MMZ14" s="503"/>
      <c r="MNA14" s="503"/>
      <c r="MNB14" s="503"/>
      <c r="MNC14" s="503"/>
      <c r="MND14" s="503"/>
      <c r="MNE14" s="503"/>
      <c r="MNF14" s="503"/>
      <c r="MNG14" s="503"/>
      <c r="MNH14" s="503"/>
      <c r="MNI14" s="503"/>
      <c r="MNJ14" s="503"/>
      <c r="MNK14" s="503"/>
      <c r="MNL14" s="503"/>
      <c r="MNM14" s="503"/>
      <c r="MNN14" s="503"/>
      <c r="MNO14" s="503"/>
      <c r="MNP14" s="503"/>
      <c r="MNQ14" s="503"/>
      <c r="MNR14" s="503"/>
      <c r="MNS14" s="503"/>
      <c r="MNT14" s="503"/>
      <c r="MNU14" s="503"/>
      <c r="MNV14" s="503"/>
      <c r="MNW14" s="503"/>
      <c r="MNX14" s="503"/>
      <c r="MNY14" s="503"/>
      <c r="MNZ14" s="503"/>
      <c r="MOA14" s="503"/>
      <c r="MOB14" s="503"/>
      <c r="MOC14" s="503"/>
      <c r="MOD14" s="503"/>
      <c r="MOE14" s="503"/>
      <c r="MOF14" s="503"/>
      <c r="MOG14" s="503"/>
      <c r="MOH14" s="503"/>
      <c r="MOI14" s="503"/>
      <c r="MOJ14" s="503"/>
      <c r="MOK14" s="503"/>
      <c r="MOL14" s="503"/>
      <c r="MOM14" s="503"/>
      <c r="MON14" s="503"/>
      <c r="MOO14" s="503"/>
      <c r="MOP14" s="503"/>
      <c r="MOQ14" s="503"/>
      <c r="MOR14" s="503"/>
      <c r="MOS14" s="503"/>
      <c r="MOT14" s="503"/>
      <c r="MOU14" s="503"/>
      <c r="MOV14" s="503"/>
      <c r="MOW14" s="503"/>
      <c r="MOX14" s="503"/>
      <c r="MOY14" s="503"/>
      <c r="MOZ14" s="503"/>
      <c r="MPA14" s="503"/>
      <c r="MPB14" s="503"/>
      <c r="MPC14" s="503"/>
      <c r="MPD14" s="503"/>
      <c r="MPE14" s="503"/>
      <c r="MPF14" s="503"/>
      <c r="MPG14" s="503"/>
      <c r="MPH14" s="503"/>
      <c r="MPI14" s="503"/>
      <c r="MPJ14" s="503"/>
      <c r="MPK14" s="503"/>
      <c r="MPL14" s="503"/>
      <c r="MPM14" s="503"/>
      <c r="MPN14" s="503"/>
      <c r="MPO14" s="503"/>
      <c r="MPP14" s="503"/>
      <c r="MPQ14" s="503"/>
      <c r="MPR14" s="503"/>
      <c r="MPS14" s="503"/>
      <c r="MPT14" s="503"/>
      <c r="MPU14" s="503"/>
      <c r="MPV14" s="503"/>
      <c r="MPW14" s="503"/>
      <c r="MPX14" s="503"/>
      <c r="MPY14" s="503"/>
      <c r="MPZ14" s="503"/>
      <c r="MQA14" s="503"/>
      <c r="MQB14" s="503"/>
      <c r="MQC14" s="503"/>
      <c r="MQD14" s="503"/>
      <c r="MQE14" s="503"/>
      <c r="MQF14" s="503"/>
      <c r="MQG14" s="503"/>
      <c r="MQH14" s="503"/>
      <c r="MQI14" s="503"/>
      <c r="MQJ14" s="503"/>
      <c r="MQK14" s="503"/>
      <c r="MQL14" s="503"/>
      <c r="MQM14" s="503"/>
      <c r="MQN14" s="503"/>
      <c r="MQO14" s="503"/>
      <c r="MQP14" s="503"/>
      <c r="MQQ14" s="503"/>
      <c r="MQR14" s="503"/>
      <c r="MQS14" s="503"/>
      <c r="MQT14" s="503"/>
      <c r="MQU14" s="503"/>
      <c r="MQV14" s="503"/>
      <c r="MQW14" s="503"/>
      <c r="MQX14" s="503"/>
      <c r="MQY14" s="503"/>
      <c r="MQZ14" s="503"/>
      <c r="MRA14" s="503"/>
      <c r="MRB14" s="503"/>
      <c r="MRC14" s="503"/>
      <c r="MRD14" s="503"/>
      <c r="MRE14" s="503"/>
      <c r="MRF14" s="503"/>
      <c r="MRG14" s="503"/>
      <c r="MRH14" s="503"/>
      <c r="MRI14" s="503"/>
      <c r="MRJ14" s="503"/>
      <c r="MRK14" s="503"/>
      <c r="MRL14" s="503"/>
      <c r="MRM14" s="503"/>
      <c r="MRN14" s="503"/>
      <c r="MRO14" s="503"/>
      <c r="MRP14" s="503"/>
      <c r="MRQ14" s="503"/>
      <c r="MRR14" s="503"/>
      <c r="MRS14" s="503"/>
      <c r="MRT14" s="503"/>
      <c r="MRU14" s="503"/>
      <c r="MRV14" s="503"/>
      <c r="MRW14" s="503"/>
      <c r="MRX14" s="503"/>
      <c r="MRY14" s="503"/>
      <c r="MRZ14" s="503"/>
      <c r="MSA14" s="503"/>
      <c r="MSB14" s="503"/>
      <c r="MSC14" s="503"/>
      <c r="MSD14" s="503"/>
      <c r="MSE14" s="503"/>
      <c r="MSF14" s="503"/>
      <c r="MSG14" s="503"/>
      <c r="MSH14" s="503"/>
      <c r="MSI14" s="503"/>
      <c r="MSJ14" s="503"/>
      <c r="MSK14" s="503"/>
      <c r="MSL14" s="503"/>
      <c r="MSM14" s="503"/>
      <c r="MSN14" s="503"/>
      <c r="MSO14" s="503"/>
      <c r="MSP14" s="503"/>
      <c r="MSQ14" s="503"/>
      <c r="MSR14" s="503"/>
      <c r="MSS14" s="503"/>
      <c r="MST14" s="503"/>
      <c r="MSU14" s="503"/>
      <c r="MSV14" s="503"/>
      <c r="MSW14" s="503"/>
      <c r="MSX14" s="503"/>
      <c r="MSY14" s="503"/>
      <c r="MSZ14" s="503"/>
      <c r="MTA14" s="503"/>
      <c r="MTB14" s="503"/>
      <c r="MTC14" s="503"/>
      <c r="MTD14" s="503"/>
      <c r="MTE14" s="503"/>
      <c r="MTF14" s="503"/>
      <c r="MTG14" s="503"/>
      <c r="MTH14" s="503"/>
      <c r="MTI14" s="503"/>
      <c r="MTJ14" s="503"/>
      <c r="MTK14" s="503"/>
      <c r="MTL14" s="503"/>
      <c r="MTM14" s="503"/>
      <c r="MTN14" s="503"/>
      <c r="MTO14" s="503"/>
      <c r="MTP14" s="503"/>
      <c r="MTQ14" s="503"/>
      <c r="MTR14" s="503"/>
      <c r="MTS14" s="503"/>
      <c r="MTT14" s="503"/>
      <c r="MTU14" s="503"/>
      <c r="MTV14" s="503"/>
      <c r="MTW14" s="503"/>
      <c r="MTX14" s="503"/>
      <c r="MTY14" s="503"/>
      <c r="MTZ14" s="503"/>
      <c r="MUA14" s="503"/>
      <c r="MUB14" s="503"/>
      <c r="MUC14" s="503"/>
      <c r="MUD14" s="503"/>
      <c r="MUE14" s="503"/>
      <c r="MUF14" s="503"/>
      <c r="MUG14" s="503"/>
      <c r="MUH14" s="503"/>
      <c r="MUI14" s="503"/>
      <c r="MUJ14" s="503"/>
      <c r="MUK14" s="503"/>
      <c r="MUL14" s="503"/>
      <c r="MUM14" s="503"/>
      <c r="MUN14" s="503"/>
      <c r="MUO14" s="503"/>
      <c r="MUP14" s="503"/>
      <c r="MUQ14" s="503"/>
      <c r="MUR14" s="503"/>
      <c r="MUS14" s="503"/>
      <c r="MUT14" s="503"/>
      <c r="MUU14" s="503"/>
      <c r="MUV14" s="503"/>
      <c r="MUW14" s="503"/>
      <c r="MUX14" s="503"/>
      <c r="MUY14" s="503"/>
      <c r="MUZ14" s="503"/>
      <c r="MVA14" s="503"/>
      <c r="MVB14" s="503"/>
      <c r="MVC14" s="503"/>
      <c r="MVD14" s="503"/>
      <c r="MVE14" s="503"/>
      <c r="MVF14" s="503"/>
      <c r="MVG14" s="503"/>
      <c r="MVH14" s="503"/>
      <c r="MVI14" s="503"/>
      <c r="MVJ14" s="503"/>
      <c r="MVK14" s="503"/>
      <c r="MVL14" s="503"/>
      <c r="MVM14" s="503"/>
      <c r="MVN14" s="503"/>
      <c r="MVO14" s="503"/>
      <c r="MVP14" s="503"/>
      <c r="MVQ14" s="503"/>
      <c r="MVR14" s="503"/>
      <c r="MVS14" s="503"/>
      <c r="MVT14" s="503"/>
      <c r="MVU14" s="503"/>
      <c r="MVV14" s="503"/>
      <c r="MVW14" s="503"/>
      <c r="MVX14" s="503"/>
      <c r="MVY14" s="503"/>
      <c r="MVZ14" s="503"/>
      <c r="MWA14" s="503"/>
      <c r="MWB14" s="503"/>
      <c r="MWC14" s="503"/>
      <c r="MWD14" s="503"/>
      <c r="MWE14" s="503"/>
      <c r="MWF14" s="503"/>
      <c r="MWG14" s="503"/>
      <c r="MWH14" s="503"/>
      <c r="MWI14" s="503"/>
      <c r="MWJ14" s="503"/>
      <c r="MWK14" s="503"/>
      <c r="MWL14" s="503"/>
      <c r="MWM14" s="503"/>
      <c r="MWN14" s="503"/>
      <c r="MWO14" s="503"/>
      <c r="MWP14" s="503"/>
      <c r="MWQ14" s="503"/>
      <c r="MWR14" s="503"/>
      <c r="MWS14" s="503"/>
      <c r="MWT14" s="503"/>
      <c r="MWU14" s="503"/>
      <c r="MWV14" s="503"/>
      <c r="MWW14" s="503"/>
      <c r="MWX14" s="503"/>
      <c r="MWY14" s="503"/>
      <c r="MWZ14" s="503"/>
      <c r="MXA14" s="503"/>
      <c r="MXB14" s="503"/>
      <c r="MXC14" s="503"/>
      <c r="MXD14" s="503"/>
      <c r="MXE14" s="503"/>
      <c r="MXF14" s="503"/>
      <c r="MXG14" s="503"/>
      <c r="MXH14" s="503"/>
      <c r="MXI14" s="503"/>
      <c r="MXJ14" s="503"/>
      <c r="MXK14" s="503"/>
      <c r="MXL14" s="503"/>
      <c r="MXM14" s="503"/>
      <c r="MXN14" s="503"/>
      <c r="MXO14" s="503"/>
      <c r="MXP14" s="503"/>
      <c r="MXQ14" s="503"/>
      <c r="MXR14" s="503"/>
      <c r="MXS14" s="503"/>
      <c r="MXT14" s="503"/>
      <c r="MXU14" s="503"/>
      <c r="MXV14" s="503"/>
      <c r="MXW14" s="503"/>
      <c r="MXX14" s="503"/>
      <c r="MXY14" s="503"/>
      <c r="MXZ14" s="503"/>
      <c r="MYA14" s="503"/>
      <c r="MYB14" s="503"/>
      <c r="MYC14" s="503"/>
      <c r="MYD14" s="503"/>
      <c r="MYE14" s="503"/>
      <c r="MYF14" s="503"/>
      <c r="MYG14" s="503"/>
      <c r="MYH14" s="503"/>
      <c r="MYI14" s="503"/>
      <c r="MYJ14" s="503"/>
      <c r="MYK14" s="503"/>
      <c r="MYL14" s="503"/>
      <c r="MYM14" s="503"/>
      <c r="MYN14" s="503"/>
      <c r="MYO14" s="503"/>
      <c r="MYP14" s="503"/>
      <c r="MYQ14" s="503"/>
      <c r="MYR14" s="503"/>
      <c r="MYS14" s="503"/>
      <c r="MYT14" s="503"/>
      <c r="MYU14" s="503"/>
      <c r="MYV14" s="503"/>
      <c r="MYW14" s="503"/>
      <c r="MYX14" s="503"/>
      <c r="MYY14" s="503"/>
      <c r="MYZ14" s="503"/>
      <c r="MZA14" s="503"/>
      <c r="MZB14" s="503"/>
      <c r="MZC14" s="503"/>
      <c r="MZD14" s="503"/>
      <c r="MZE14" s="503"/>
      <c r="MZF14" s="503"/>
      <c r="MZG14" s="503"/>
      <c r="MZH14" s="503"/>
      <c r="MZI14" s="503"/>
      <c r="MZJ14" s="503"/>
      <c r="MZK14" s="503"/>
      <c r="MZL14" s="503"/>
      <c r="MZM14" s="503"/>
      <c r="MZN14" s="503"/>
      <c r="MZO14" s="503"/>
      <c r="MZP14" s="503"/>
      <c r="MZQ14" s="503"/>
      <c r="MZR14" s="503"/>
      <c r="MZS14" s="503"/>
      <c r="MZT14" s="503"/>
      <c r="MZU14" s="503"/>
      <c r="MZV14" s="503"/>
      <c r="MZW14" s="503"/>
      <c r="MZX14" s="503"/>
      <c r="MZY14" s="503"/>
      <c r="MZZ14" s="503"/>
      <c r="NAA14" s="503"/>
      <c r="NAB14" s="503"/>
      <c r="NAC14" s="503"/>
      <c r="NAD14" s="503"/>
      <c r="NAE14" s="503"/>
      <c r="NAF14" s="503"/>
      <c r="NAG14" s="503"/>
      <c r="NAH14" s="503"/>
      <c r="NAI14" s="503"/>
      <c r="NAJ14" s="503"/>
      <c r="NAK14" s="503"/>
      <c r="NAL14" s="503"/>
      <c r="NAM14" s="503"/>
      <c r="NAN14" s="503"/>
      <c r="NAO14" s="503"/>
      <c r="NAP14" s="503"/>
      <c r="NAQ14" s="503"/>
      <c r="NAR14" s="503"/>
      <c r="NAS14" s="503"/>
      <c r="NAT14" s="503"/>
      <c r="NAU14" s="503"/>
      <c r="NAV14" s="503"/>
      <c r="NAW14" s="503"/>
      <c r="NAX14" s="503"/>
      <c r="NAY14" s="503"/>
      <c r="NAZ14" s="503"/>
      <c r="NBA14" s="503"/>
      <c r="NBB14" s="503"/>
      <c r="NBC14" s="503"/>
      <c r="NBD14" s="503"/>
      <c r="NBE14" s="503"/>
      <c r="NBF14" s="503"/>
      <c r="NBG14" s="503"/>
      <c r="NBH14" s="503"/>
      <c r="NBI14" s="503"/>
      <c r="NBJ14" s="503"/>
      <c r="NBK14" s="503"/>
      <c r="NBL14" s="503"/>
      <c r="NBM14" s="503"/>
      <c r="NBN14" s="503"/>
      <c r="NBO14" s="503"/>
      <c r="NBP14" s="503"/>
      <c r="NBQ14" s="503"/>
      <c r="NBR14" s="503"/>
      <c r="NBS14" s="503"/>
      <c r="NBT14" s="503"/>
      <c r="NBU14" s="503"/>
      <c r="NBV14" s="503"/>
      <c r="NBW14" s="503"/>
      <c r="NBX14" s="503"/>
      <c r="NBY14" s="503"/>
      <c r="NBZ14" s="503"/>
      <c r="NCA14" s="503"/>
      <c r="NCB14" s="503"/>
      <c r="NCC14" s="503"/>
      <c r="NCD14" s="503"/>
      <c r="NCE14" s="503"/>
      <c r="NCF14" s="503"/>
      <c r="NCG14" s="503"/>
      <c r="NCH14" s="503"/>
      <c r="NCI14" s="503"/>
      <c r="NCJ14" s="503"/>
      <c r="NCK14" s="503"/>
      <c r="NCL14" s="503"/>
      <c r="NCM14" s="503"/>
      <c r="NCN14" s="503"/>
      <c r="NCO14" s="503"/>
      <c r="NCP14" s="503"/>
      <c r="NCQ14" s="503"/>
      <c r="NCR14" s="503"/>
      <c r="NCS14" s="503"/>
      <c r="NCT14" s="503"/>
      <c r="NCU14" s="503"/>
      <c r="NCV14" s="503"/>
      <c r="NCW14" s="503"/>
      <c r="NCX14" s="503"/>
      <c r="NCY14" s="503"/>
      <c r="NCZ14" s="503"/>
      <c r="NDA14" s="503"/>
      <c r="NDB14" s="503"/>
      <c r="NDC14" s="503"/>
      <c r="NDD14" s="503"/>
      <c r="NDE14" s="503"/>
      <c r="NDF14" s="503"/>
      <c r="NDG14" s="503"/>
      <c r="NDH14" s="503"/>
      <c r="NDI14" s="503"/>
      <c r="NDJ14" s="503"/>
      <c r="NDK14" s="503"/>
      <c r="NDL14" s="503"/>
      <c r="NDM14" s="503"/>
      <c r="NDN14" s="503"/>
      <c r="NDO14" s="503"/>
      <c r="NDP14" s="503"/>
      <c r="NDQ14" s="503"/>
      <c r="NDR14" s="503"/>
      <c r="NDS14" s="503"/>
      <c r="NDT14" s="503"/>
      <c r="NDU14" s="503"/>
      <c r="NDV14" s="503"/>
      <c r="NDW14" s="503"/>
      <c r="NDX14" s="503"/>
      <c r="NDY14" s="503"/>
      <c r="NDZ14" s="503"/>
      <c r="NEA14" s="503"/>
      <c r="NEB14" s="503"/>
      <c r="NEC14" s="503"/>
      <c r="NED14" s="503"/>
      <c r="NEE14" s="503"/>
      <c r="NEF14" s="503"/>
      <c r="NEG14" s="503"/>
      <c r="NEH14" s="503"/>
      <c r="NEI14" s="503"/>
      <c r="NEJ14" s="503"/>
      <c r="NEK14" s="503"/>
      <c r="NEL14" s="503"/>
      <c r="NEM14" s="503"/>
      <c r="NEN14" s="503"/>
      <c r="NEO14" s="503"/>
      <c r="NEP14" s="503"/>
      <c r="NEQ14" s="503"/>
      <c r="NER14" s="503"/>
      <c r="NES14" s="503"/>
      <c r="NET14" s="503"/>
      <c r="NEU14" s="503"/>
      <c r="NEV14" s="503"/>
      <c r="NEW14" s="503"/>
      <c r="NEX14" s="503"/>
      <c r="NEY14" s="503"/>
      <c r="NEZ14" s="503"/>
      <c r="NFA14" s="503"/>
      <c r="NFB14" s="503"/>
      <c r="NFC14" s="503"/>
      <c r="NFD14" s="503"/>
      <c r="NFE14" s="503"/>
      <c r="NFF14" s="503"/>
      <c r="NFG14" s="503"/>
      <c r="NFH14" s="503"/>
      <c r="NFI14" s="503"/>
      <c r="NFJ14" s="503"/>
      <c r="NFK14" s="503"/>
      <c r="NFL14" s="503"/>
      <c r="NFM14" s="503"/>
      <c r="NFN14" s="503"/>
      <c r="NFO14" s="503"/>
      <c r="NFP14" s="503"/>
      <c r="NFQ14" s="503"/>
      <c r="NFR14" s="503"/>
      <c r="NFS14" s="503"/>
      <c r="NFT14" s="503"/>
      <c r="NFU14" s="503"/>
      <c r="NFV14" s="503"/>
      <c r="NFW14" s="503"/>
      <c r="NFX14" s="503"/>
      <c r="NFY14" s="503"/>
      <c r="NFZ14" s="503"/>
      <c r="NGA14" s="503"/>
      <c r="NGB14" s="503"/>
      <c r="NGC14" s="503"/>
      <c r="NGD14" s="503"/>
      <c r="NGE14" s="503"/>
      <c r="NGF14" s="503"/>
      <c r="NGG14" s="503"/>
      <c r="NGH14" s="503"/>
      <c r="NGI14" s="503"/>
      <c r="NGJ14" s="503"/>
      <c r="NGK14" s="503"/>
      <c r="NGL14" s="503"/>
      <c r="NGM14" s="503"/>
      <c r="NGN14" s="503"/>
      <c r="NGO14" s="503"/>
      <c r="NGP14" s="503"/>
      <c r="NGQ14" s="503"/>
      <c r="NGR14" s="503"/>
      <c r="NGS14" s="503"/>
      <c r="NGT14" s="503"/>
      <c r="NGU14" s="503"/>
      <c r="NGV14" s="503"/>
      <c r="NGW14" s="503"/>
      <c r="NGX14" s="503"/>
      <c r="NGY14" s="503"/>
      <c r="NGZ14" s="503"/>
      <c r="NHA14" s="503"/>
      <c r="NHB14" s="503"/>
      <c r="NHC14" s="503"/>
      <c r="NHD14" s="503"/>
      <c r="NHE14" s="503"/>
      <c r="NHF14" s="503"/>
      <c r="NHG14" s="503"/>
      <c r="NHH14" s="503"/>
      <c r="NHI14" s="503"/>
      <c r="NHJ14" s="503"/>
      <c r="NHK14" s="503"/>
      <c r="NHL14" s="503"/>
      <c r="NHM14" s="503"/>
      <c r="NHN14" s="503"/>
      <c r="NHO14" s="503"/>
      <c r="NHP14" s="503"/>
      <c r="NHQ14" s="503"/>
      <c r="NHR14" s="503"/>
      <c r="NHS14" s="503"/>
      <c r="NHT14" s="503"/>
      <c r="NHU14" s="503"/>
      <c r="NHV14" s="503"/>
      <c r="NHW14" s="503"/>
      <c r="NHX14" s="503"/>
      <c r="NHY14" s="503"/>
      <c r="NHZ14" s="503"/>
      <c r="NIA14" s="503"/>
      <c r="NIB14" s="503"/>
      <c r="NIC14" s="503"/>
      <c r="NID14" s="503"/>
      <c r="NIE14" s="503"/>
      <c r="NIF14" s="503"/>
      <c r="NIG14" s="503"/>
      <c r="NIH14" s="503"/>
      <c r="NII14" s="503"/>
      <c r="NIJ14" s="503"/>
      <c r="NIK14" s="503"/>
      <c r="NIL14" s="503"/>
      <c r="NIM14" s="503"/>
      <c r="NIN14" s="503"/>
      <c r="NIO14" s="503"/>
      <c r="NIP14" s="503"/>
      <c r="NIQ14" s="503"/>
      <c r="NIR14" s="503"/>
      <c r="NIS14" s="503"/>
      <c r="NIT14" s="503"/>
      <c r="NIU14" s="503"/>
      <c r="NIV14" s="503"/>
      <c r="NIW14" s="503"/>
      <c r="NIX14" s="503"/>
      <c r="NIY14" s="503"/>
      <c r="NIZ14" s="503"/>
      <c r="NJA14" s="503"/>
      <c r="NJB14" s="503"/>
      <c r="NJC14" s="503"/>
      <c r="NJD14" s="503"/>
      <c r="NJE14" s="503"/>
      <c r="NJF14" s="503"/>
      <c r="NJG14" s="503"/>
      <c r="NJH14" s="503"/>
      <c r="NJI14" s="503"/>
      <c r="NJJ14" s="503"/>
      <c r="NJK14" s="503"/>
      <c r="NJL14" s="503"/>
      <c r="NJM14" s="503"/>
      <c r="NJN14" s="503"/>
      <c r="NJO14" s="503"/>
      <c r="NJP14" s="503"/>
      <c r="NJQ14" s="503"/>
      <c r="NJR14" s="503"/>
      <c r="NJS14" s="503"/>
      <c r="NJT14" s="503"/>
      <c r="NJU14" s="503"/>
      <c r="NJV14" s="503"/>
      <c r="NJW14" s="503"/>
      <c r="NJX14" s="503"/>
      <c r="NJY14" s="503"/>
      <c r="NJZ14" s="503"/>
      <c r="NKA14" s="503"/>
      <c r="NKB14" s="503"/>
      <c r="NKC14" s="503"/>
      <c r="NKD14" s="503"/>
      <c r="NKE14" s="503"/>
      <c r="NKF14" s="503"/>
      <c r="NKG14" s="503"/>
      <c r="NKH14" s="503"/>
      <c r="NKI14" s="503"/>
      <c r="NKJ14" s="503"/>
      <c r="NKK14" s="503"/>
      <c r="NKL14" s="503"/>
      <c r="NKM14" s="503"/>
      <c r="NKN14" s="503"/>
      <c r="NKO14" s="503"/>
      <c r="NKP14" s="503"/>
      <c r="NKQ14" s="503"/>
      <c r="NKR14" s="503"/>
      <c r="NKS14" s="503"/>
      <c r="NKT14" s="503"/>
      <c r="NKU14" s="503"/>
      <c r="NKV14" s="503"/>
      <c r="NKW14" s="503"/>
      <c r="NKX14" s="503"/>
      <c r="NKY14" s="503"/>
      <c r="NKZ14" s="503"/>
      <c r="NLA14" s="503"/>
      <c r="NLB14" s="503"/>
      <c r="NLC14" s="503"/>
      <c r="NLD14" s="503"/>
      <c r="NLE14" s="503"/>
      <c r="NLF14" s="503"/>
      <c r="NLG14" s="503"/>
      <c r="NLH14" s="503"/>
      <c r="NLI14" s="503"/>
      <c r="NLJ14" s="503"/>
      <c r="NLK14" s="503"/>
      <c r="NLL14" s="503"/>
      <c r="NLM14" s="503"/>
      <c r="NLN14" s="503"/>
      <c r="NLO14" s="503"/>
      <c r="NLP14" s="503"/>
      <c r="NLQ14" s="503"/>
      <c r="NLR14" s="503"/>
      <c r="NLS14" s="503"/>
      <c r="NLT14" s="503"/>
      <c r="NLU14" s="503"/>
      <c r="NLV14" s="503"/>
      <c r="NLW14" s="503"/>
      <c r="NLX14" s="503"/>
      <c r="NLY14" s="503"/>
      <c r="NLZ14" s="503"/>
      <c r="NMA14" s="503"/>
      <c r="NMB14" s="503"/>
      <c r="NMC14" s="503"/>
      <c r="NMD14" s="503"/>
      <c r="NME14" s="503"/>
      <c r="NMF14" s="503"/>
      <c r="NMG14" s="503"/>
      <c r="NMH14" s="503"/>
      <c r="NMI14" s="503"/>
      <c r="NMJ14" s="503"/>
      <c r="NMK14" s="503"/>
      <c r="NML14" s="503"/>
      <c r="NMM14" s="503"/>
      <c r="NMN14" s="503"/>
      <c r="NMO14" s="503"/>
      <c r="NMP14" s="503"/>
      <c r="NMQ14" s="503"/>
      <c r="NMR14" s="503"/>
      <c r="NMS14" s="503"/>
      <c r="NMT14" s="503"/>
      <c r="NMU14" s="503"/>
      <c r="NMV14" s="503"/>
      <c r="NMW14" s="503"/>
      <c r="NMX14" s="503"/>
      <c r="NMY14" s="503"/>
      <c r="NMZ14" s="503"/>
      <c r="NNA14" s="503"/>
      <c r="NNB14" s="503"/>
      <c r="NNC14" s="503"/>
      <c r="NND14" s="503"/>
      <c r="NNE14" s="503"/>
      <c r="NNF14" s="503"/>
      <c r="NNG14" s="503"/>
      <c r="NNH14" s="503"/>
      <c r="NNI14" s="503"/>
      <c r="NNJ14" s="503"/>
      <c r="NNK14" s="503"/>
      <c r="NNL14" s="503"/>
      <c r="NNM14" s="503"/>
      <c r="NNN14" s="503"/>
      <c r="NNO14" s="503"/>
      <c r="NNP14" s="503"/>
      <c r="NNQ14" s="503"/>
      <c r="NNR14" s="503"/>
      <c r="NNS14" s="503"/>
      <c r="NNT14" s="503"/>
      <c r="NNU14" s="503"/>
      <c r="NNV14" s="503"/>
      <c r="NNW14" s="503"/>
      <c r="NNX14" s="503"/>
      <c r="NNY14" s="503"/>
      <c r="NNZ14" s="503"/>
      <c r="NOA14" s="503"/>
      <c r="NOB14" s="503"/>
      <c r="NOC14" s="503"/>
      <c r="NOD14" s="503"/>
      <c r="NOE14" s="503"/>
      <c r="NOF14" s="503"/>
      <c r="NOG14" s="503"/>
      <c r="NOH14" s="503"/>
      <c r="NOI14" s="503"/>
      <c r="NOJ14" s="503"/>
      <c r="NOK14" s="503"/>
      <c r="NOL14" s="503"/>
      <c r="NOM14" s="503"/>
      <c r="NON14" s="503"/>
      <c r="NOO14" s="503"/>
      <c r="NOP14" s="503"/>
      <c r="NOQ14" s="503"/>
      <c r="NOR14" s="503"/>
      <c r="NOS14" s="503"/>
      <c r="NOT14" s="503"/>
      <c r="NOU14" s="503"/>
      <c r="NOV14" s="503"/>
      <c r="NOW14" s="503"/>
      <c r="NOX14" s="503"/>
      <c r="NOY14" s="503"/>
      <c r="NOZ14" s="503"/>
      <c r="NPA14" s="503"/>
      <c r="NPB14" s="503"/>
      <c r="NPC14" s="503"/>
      <c r="NPD14" s="503"/>
      <c r="NPE14" s="503"/>
      <c r="NPF14" s="503"/>
      <c r="NPG14" s="503"/>
      <c r="NPH14" s="503"/>
      <c r="NPI14" s="503"/>
      <c r="NPJ14" s="503"/>
      <c r="NPK14" s="503"/>
      <c r="NPL14" s="503"/>
      <c r="NPM14" s="503"/>
      <c r="NPN14" s="503"/>
      <c r="NPO14" s="503"/>
      <c r="NPP14" s="503"/>
      <c r="NPQ14" s="503"/>
      <c r="NPR14" s="503"/>
      <c r="NPS14" s="503"/>
      <c r="NPT14" s="503"/>
      <c r="NPU14" s="503"/>
      <c r="NPV14" s="503"/>
      <c r="NPW14" s="503"/>
      <c r="NPX14" s="503"/>
      <c r="NPY14" s="503"/>
      <c r="NPZ14" s="503"/>
      <c r="NQA14" s="503"/>
      <c r="NQB14" s="503"/>
      <c r="NQC14" s="503"/>
      <c r="NQD14" s="503"/>
      <c r="NQE14" s="503"/>
      <c r="NQF14" s="503"/>
      <c r="NQG14" s="503"/>
      <c r="NQH14" s="503"/>
      <c r="NQI14" s="503"/>
      <c r="NQJ14" s="503"/>
      <c r="NQK14" s="503"/>
      <c r="NQL14" s="503"/>
      <c r="NQM14" s="503"/>
      <c r="NQN14" s="503"/>
      <c r="NQO14" s="503"/>
      <c r="NQP14" s="503"/>
      <c r="NQQ14" s="503"/>
      <c r="NQR14" s="503"/>
      <c r="NQS14" s="503"/>
      <c r="NQT14" s="503"/>
      <c r="NQU14" s="503"/>
      <c r="NQV14" s="503"/>
      <c r="NQW14" s="503"/>
      <c r="NQX14" s="503"/>
      <c r="NQY14" s="503"/>
      <c r="NQZ14" s="503"/>
      <c r="NRA14" s="503"/>
      <c r="NRB14" s="503"/>
      <c r="NRC14" s="503"/>
      <c r="NRD14" s="503"/>
      <c r="NRE14" s="503"/>
      <c r="NRF14" s="503"/>
      <c r="NRG14" s="503"/>
      <c r="NRH14" s="503"/>
      <c r="NRI14" s="503"/>
      <c r="NRJ14" s="503"/>
      <c r="NRK14" s="503"/>
      <c r="NRL14" s="503"/>
      <c r="NRM14" s="503"/>
      <c r="NRN14" s="503"/>
      <c r="NRO14" s="503"/>
      <c r="NRP14" s="503"/>
      <c r="NRQ14" s="503"/>
      <c r="NRR14" s="503"/>
      <c r="NRS14" s="503"/>
      <c r="NRT14" s="503"/>
      <c r="NRU14" s="503"/>
      <c r="NRV14" s="503"/>
      <c r="NRW14" s="503"/>
      <c r="NRX14" s="503"/>
      <c r="NRY14" s="503"/>
      <c r="NRZ14" s="503"/>
      <c r="NSA14" s="503"/>
      <c r="NSB14" s="503"/>
      <c r="NSC14" s="503"/>
      <c r="NSD14" s="503"/>
      <c r="NSE14" s="503"/>
      <c r="NSF14" s="503"/>
      <c r="NSG14" s="503"/>
      <c r="NSH14" s="503"/>
      <c r="NSI14" s="503"/>
      <c r="NSJ14" s="503"/>
      <c r="NSK14" s="503"/>
      <c r="NSL14" s="503"/>
      <c r="NSM14" s="503"/>
      <c r="NSN14" s="503"/>
      <c r="NSO14" s="503"/>
      <c r="NSP14" s="503"/>
      <c r="NSQ14" s="503"/>
      <c r="NSR14" s="503"/>
      <c r="NSS14" s="503"/>
      <c r="NST14" s="503"/>
      <c r="NSU14" s="503"/>
      <c r="NSV14" s="503"/>
      <c r="NSW14" s="503"/>
      <c r="NSX14" s="503"/>
      <c r="NSY14" s="503"/>
      <c r="NSZ14" s="503"/>
      <c r="NTA14" s="503"/>
      <c r="NTB14" s="503"/>
      <c r="NTC14" s="503"/>
      <c r="NTD14" s="503"/>
      <c r="NTE14" s="503"/>
      <c r="NTF14" s="503"/>
      <c r="NTG14" s="503"/>
      <c r="NTH14" s="503"/>
      <c r="NTI14" s="503"/>
      <c r="NTJ14" s="503"/>
      <c r="NTK14" s="503"/>
      <c r="NTL14" s="503"/>
      <c r="NTM14" s="503"/>
      <c r="NTN14" s="503"/>
      <c r="NTO14" s="503"/>
      <c r="NTP14" s="503"/>
      <c r="NTQ14" s="503"/>
      <c r="NTR14" s="503"/>
      <c r="NTS14" s="503"/>
      <c r="NTT14" s="503"/>
      <c r="NTU14" s="503"/>
      <c r="NTV14" s="503"/>
      <c r="NTW14" s="503"/>
      <c r="NTX14" s="503"/>
      <c r="NTY14" s="503"/>
      <c r="NTZ14" s="503"/>
      <c r="NUA14" s="503"/>
      <c r="NUB14" s="503"/>
      <c r="NUC14" s="503"/>
      <c r="NUD14" s="503"/>
      <c r="NUE14" s="503"/>
      <c r="NUF14" s="503"/>
      <c r="NUG14" s="503"/>
      <c r="NUH14" s="503"/>
      <c r="NUI14" s="503"/>
      <c r="NUJ14" s="503"/>
      <c r="NUK14" s="503"/>
      <c r="NUL14" s="503"/>
      <c r="NUM14" s="503"/>
      <c r="NUN14" s="503"/>
      <c r="NUO14" s="503"/>
      <c r="NUP14" s="503"/>
      <c r="NUQ14" s="503"/>
      <c r="NUR14" s="503"/>
      <c r="NUS14" s="503"/>
      <c r="NUT14" s="503"/>
      <c r="NUU14" s="503"/>
      <c r="NUV14" s="503"/>
      <c r="NUW14" s="503"/>
      <c r="NUX14" s="503"/>
      <c r="NUY14" s="503"/>
      <c r="NUZ14" s="503"/>
      <c r="NVA14" s="503"/>
      <c r="NVB14" s="503"/>
      <c r="NVC14" s="503"/>
      <c r="NVD14" s="503"/>
      <c r="NVE14" s="503"/>
      <c r="NVF14" s="503"/>
      <c r="NVG14" s="503"/>
      <c r="NVH14" s="503"/>
      <c r="NVI14" s="503"/>
      <c r="NVJ14" s="503"/>
      <c r="NVK14" s="503"/>
      <c r="NVL14" s="503"/>
      <c r="NVM14" s="503"/>
      <c r="NVN14" s="503"/>
      <c r="NVO14" s="503"/>
      <c r="NVP14" s="503"/>
      <c r="NVQ14" s="503"/>
      <c r="NVR14" s="503"/>
      <c r="NVS14" s="503"/>
      <c r="NVT14" s="503"/>
      <c r="NVU14" s="503"/>
      <c r="NVV14" s="503"/>
      <c r="NVW14" s="503"/>
      <c r="NVX14" s="503"/>
      <c r="NVY14" s="503"/>
      <c r="NVZ14" s="503"/>
      <c r="NWA14" s="503"/>
      <c r="NWB14" s="503"/>
      <c r="NWC14" s="503"/>
      <c r="NWD14" s="503"/>
      <c r="NWE14" s="503"/>
      <c r="NWF14" s="503"/>
      <c r="NWG14" s="503"/>
      <c r="NWH14" s="503"/>
      <c r="NWI14" s="503"/>
      <c r="NWJ14" s="503"/>
      <c r="NWK14" s="503"/>
      <c r="NWL14" s="503"/>
      <c r="NWM14" s="503"/>
      <c r="NWN14" s="503"/>
      <c r="NWO14" s="503"/>
      <c r="NWP14" s="503"/>
      <c r="NWQ14" s="503"/>
      <c r="NWR14" s="503"/>
      <c r="NWS14" s="503"/>
      <c r="NWT14" s="503"/>
      <c r="NWU14" s="503"/>
      <c r="NWV14" s="503"/>
      <c r="NWW14" s="503"/>
      <c r="NWX14" s="503"/>
      <c r="NWY14" s="503"/>
      <c r="NWZ14" s="503"/>
      <c r="NXA14" s="503"/>
      <c r="NXB14" s="503"/>
      <c r="NXC14" s="503"/>
      <c r="NXD14" s="503"/>
      <c r="NXE14" s="503"/>
      <c r="NXF14" s="503"/>
      <c r="NXG14" s="503"/>
      <c r="NXH14" s="503"/>
      <c r="NXI14" s="503"/>
      <c r="NXJ14" s="503"/>
      <c r="NXK14" s="503"/>
      <c r="NXL14" s="503"/>
      <c r="NXM14" s="503"/>
      <c r="NXN14" s="503"/>
      <c r="NXO14" s="503"/>
      <c r="NXP14" s="503"/>
      <c r="NXQ14" s="503"/>
      <c r="NXR14" s="503"/>
      <c r="NXS14" s="503"/>
      <c r="NXT14" s="503"/>
      <c r="NXU14" s="503"/>
      <c r="NXV14" s="503"/>
      <c r="NXW14" s="503"/>
      <c r="NXX14" s="503"/>
      <c r="NXY14" s="503"/>
      <c r="NXZ14" s="503"/>
      <c r="NYA14" s="503"/>
      <c r="NYB14" s="503"/>
      <c r="NYC14" s="503"/>
      <c r="NYD14" s="503"/>
      <c r="NYE14" s="503"/>
      <c r="NYF14" s="503"/>
      <c r="NYG14" s="503"/>
      <c r="NYH14" s="503"/>
      <c r="NYI14" s="503"/>
      <c r="NYJ14" s="503"/>
      <c r="NYK14" s="503"/>
      <c r="NYL14" s="503"/>
      <c r="NYM14" s="503"/>
      <c r="NYN14" s="503"/>
      <c r="NYO14" s="503"/>
      <c r="NYP14" s="503"/>
      <c r="NYQ14" s="503"/>
      <c r="NYR14" s="503"/>
      <c r="NYS14" s="503"/>
      <c r="NYT14" s="503"/>
      <c r="NYU14" s="503"/>
      <c r="NYV14" s="503"/>
      <c r="NYW14" s="503"/>
      <c r="NYX14" s="503"/>
      <c r="NYY14" s="503"/>
      <c r="NYZ14" s="503"/>
      <c r="NZA14" s="503"/>
      <c r="NZB14" s="503"/>
      <c r="NZC14" s="503"/>
      <c r="NZD14" s="503"/>
      <c r="NZE14" s="503"/>
      <c r="NZF14" s="503"/>
      <c r="NZG14" s="503"/>
      <c r="NZH14" s="503"/>
      <c r="NZI14" s="503"/>
      <c r="NZJ14" s="503"/>
      <c r="NZK14" s="503"/>
      <c r="NZL14" s="503"/>
      <c r="NZM14" s="503"/>
      <c r="NZN14" s="503"/>
      <c r="NZO14" s="503"/>
      <c r="NZP14" s="503"/>
      <c r="NZQ14" s="503"/>
      <c r="NZR14" s="503"/>
      <c r="NZS14" s="503"/>
      <c r="NZT14" s="503"/>
      <c r="NZU14" s="503"/>
      <c r="NZV14" s="503"/>
      <c r="NZW14" s="503"/>
      <c r="NZX14" s="503"/>
      <c r="NZY14" s="503"/>
      <c r="NZZ14" s="503"/>
      <c r="OAA14" s="503"/>
      <c r="OAB14" s="503"/>
      <c r="OAC14" s="503"/>
      <c r="OAD14" s="503"/>
      <c r="OAE14" s="503"/>
      <c r="OAF14" s="503"/>
      <c r="OAG14" s="503"/>
      <c r="OAH14" s="503"/>
      <c r="OAI14" s="503"/>
      <c r="OAJ14" s="503"/>
      <c r="OAK14" s="503"/>
      <c r="OAL14" s="503"/>
      <c r="OAM14" s="503"/>
      <c r="OAN14" s="503"/>
      <c r="OAO14" s="503"/>
      <c r="OAP14" s="503"/>
      <c r="OAQ14" s="503"/>
      <c r="OAR14" s="503"/>
      <c r="OAS14" s="503"/>
      <c r="OAT14" s="503"/>
      <c r="OAU14" s="503"/>
      <c r="OAV14" s="503"/>
      <c r="OAW14" s="503"/>
      <c r="OAX14" s="503"/>
      <c r="OAY14" s="503"/>
      <c r="OAZ14" s="503"/>
      <c r="OBA14" s="503"/>
      <c r="OBB14" s="503"/>
      <c r="OBC14" s="503"/>
      <c r="OBD14" s="503"/>
      <c r="OBE14" s="503"/>
      <c r="OBF14" s="503"/>
      <c r="OBG14" s="503"/>
      <c r="OBH14" s="503"/>
      <c r="OBI14" s="503"/>
      <c r="OBJ14" s="503"/>
      <c r="OBK14" s="503"/>
      <c r="OBL14" s="503"/>
      <c r="OBM14" s="503"/>
      <c r="OBN14" s="503"/>
      <c r="OBO14" s="503"/>
      <c r="OBP14" s="503"/>
      <c r="OBQ14" s="503"/>
      <c r="OBR14" s="503"/>
      <c r="OBS14" s="503"/>
      <c r="OBT14" s="503"/>
      <c r="OBU14" s="503"/>
      <c r="OBV14" s="503"/>
      <c r="OBW14" s="503"/>
      <c r="OBX14" s="503"/>
      <c r="OBY14" s="503"/>
      <c r="OBZ14" s="503"/>
      <c r="OCA14" s="503"/>
      <c r="OCB14" s="503"/>
      <c r="OCC14" s="503"/>
      <c r="OCD14" s="503"/>
      <c r="OCE14" s="503"/>
      <c r="OCF14" s="503"/>
      <c r="OCG14" s="503"/>
      <c r="OCH14" s="503"/>
      <c r="OCI14" s="503"/>
      <c r="OCJ14" s="503"/>
      <c r="OCK14" s="503"/>
      <c r="OCL14" s="503"/>
      <c r="OCM14" s="503"/>
      <c r="OCN14" s="503"/>
      <c r="OCO14" s="503"/>
      <c r="OCP14" s="503"/>
      <c r="OCQ14" s="503"/>
      <c r="OCR14" s="503"/>
      <c r="OCS14" s="503"/>
      <c r="OCT14" s="503"/>
      <c r="OCU14" s="503"/>
      <c r="OCV14" s="503"/>
      <c r="OCW14" s="503"/>
      <c r="OCX14" s="503"/>
      <c r="OCY14" s="503"/>
      <c r="OCZ14" s="503"/>
      <c r="ODA14" s="503"/>
      <c r="ODB14" s="503"/>
      <c r="ODC14" s="503"/>
      <c r="ODD14" s="503"/>
      <c r="ODE14" s="503"/>
      <c r="ODF14" s="503"/>
      <c r="ODG14" s="503"/>
      <c r="ODH14" s="503"/>
      <c r="ODI14" s="503"/>
      <c r="ODJ14" s="503"/>
      <c r="ODK14" s="503"/>
      <c r="ODL14" s="503"/>
      <c r="ODM14" s="503"/>
      <c r="ODN14" s="503"/>
      <c r="ODO14" s="503"/>
      <c r="ODP14" s="503"/>
      <c r="ODQ14" s="503"/>
      <c r="ODR14" s="503"/>
      <c r="ODS14" s="503"/>
      <c r="ODT14" s="503"/>
      <c r="ODU14" s="503"/>
      <c r="ODV14" s="503"/>
      <c r="ODW14" s="503"/>
      <c r="ODX14" s="503"/>
      <c r="ODY14" s="503"/>
      <c r="ODZ14" s="503"/>
      <c r="OEA14" s="503"/>
      <c r="OEB14" s="503"/>
      <c r="OEC14" s="503"/>
      <c r="OED14" s="503"/>
      <c r="OEE14" s="503"/>
      <c r="OEF14" s="503"/>
      <c r="OEG14" s="503"/>
      <c r="OEH14" s="503"/>
      <c r="OEI14" s="503"/>
      <c r="OEJ14" s="503"/>
      <c r="OEK14" s="503"/>
      <c r="OEL14" s="503"/>
      <c r="OEM14" s="503"/>
      <c r="OEN14" s="503"/>
      <c r="OEO14" s="503"/>
      <c r="OEP14" s="503"/>
      <c r="OEQ14" s="503"/>
      <c r="OER14" s="503"/>
      <c r="OES14" s="503"/>
      <c r="OET14" s="503"/>
      <c r="OEU14" s="503"/>
      <c r="OEV14" s="503"/>
      <c r="OEW14" s="503"/>
      <c r="OEX14" s="503"/>
      <c r="OEY14" s="503"/>
      <c r="OEZ14" s="503"/>
      <c r="OFA14" s="503"/>
      <c r="OFB14" s="503"/>
      <c r="OFC14" s="503"/>
      <c r="OFD14" s="503"/>
      <c r="OFE14" s="503"/>
      <c r="OFF14" s="503"/>
      <c r="OFG14" s="503"/>
      <c r="OFH14" s="503"/>
      <c r="OFI14" s="503"/>
      <c r="OFJ14" s="503"/>
      <c r="OFK14" s="503"/>
      <c r="OFL14" s="503"/>
      <c r="OFM14" s="503"/>
      <c r="OFN14" s="503"/>
      <c r="OFO14" s="503"/>
      <c r="OFP14" s="503"/>
      <c r="OFQ14" s="503"/>
      <c r="OFR14" s="503"/>
      <c r="OFS14" s="503"/>
      <c r="OFT14" s="503"/>
      <c r="OFU14" s="503"/>
      <c r="OFV14" s="503"/>
      <c r="OFW14" s="503"/>
      <c r="OFX14" s="503"/>
      <c r="OFY14" s="503"/>
      <c r="OFZ14" s="503"/>
      <c r="OGA14" s="503"/>
      <c r="OGB14" s="503"/>
      <c r="OGC14" s="503"/>
      <c r="OGD14" s="503"/>
      <c r="OGE14" s="503"/>
      <c r="OGF14" s="503"/>
      <c r="OGG14" s="503"/>
      <c r="OGH14" s="503"/>
      <c r="OGI14" s="503"/>
      <c r="OGJ14" s="503"/>
      <c r="OGK14" s="503"/>
      <c r="OGL14" s="503"/>
      <c r="OGM14" s="503"/>
      <c r="OGN14" s="503"/>
      <c r="OGO14" s="503"/>
      <c r="OGP14" s="503"/>
      <c r="OGQ14" s="503"/>
      <c r="OGR14" s="503"/>
      <c r="OGS14" s="503"/>
      <c r="OGT14" s="503"/>
      <c r="OGU14" s="503"/>
      <c r="OGV14" s="503"/>
      <c r="OGW14" s="503"/>
      <c r="OGX14" s="503"/>
      <c r="OGY14" s="503"/>
      <c r="OGZ14" s="503"/>
      <c r="OHA14" s="503"/>
      <c r="OHB14" s="503"/>
      <c r="OHC14" s="503"/>
      <c r="OHD14" s="503"/>
      <c r="OHE14" s="503"/>
      <c r="OHF14" s="503"/>
      <c r="OHG14" s="503"/>
      <c r="OHH14" s="503"/>
      <c r="OHI14" s="503"/>
      <c r="OHJ14" s="503"/>
      <c r="OHK14" s="503"/>
      <c r="OHL14" s="503"/>
      <c r="OHM14" s="503"/>
      <c r="OHN14" s="503"/>
      <c r="OHO14" s="503"/>
      <c r="OHP14" s="503"/>
      <c r="OHQ14" s="503"/>
      <c r="OHR14" s="503"/>
      <c r="OHS14" s="503"/>
      <c r="OHT14" s="503"/>
      <c r="OHU14" s="503"/>
      <c r="OHV14" s="503"/>
      <c r="OHW14" s="503"/>
      <c r="OHX14" s="503"/>
      <c r="OHY14" s="503"/>
      <c r="OHZ14" s="503"/>
      <c r="OIA14" s="503"/>
      <c r="OIB14" s="503"/>
      <c r="OIC14" s="503"/>
      <c r="OID14" s="503"/>
      <c r="OIE14" s="503"/>
      <c r="OIF14" s="503"/>
      <c r="OIG14" s="503"/>
      <c r="OIH14" s="503"/>
      <c r="OII14" s="503"/>
      <c r="OIJ14" s="503"/>
      <c r="OIK14" s="503"/>
      <c r="OIL14" s="503"/>
      <c r="OIM14" s="503"/>
      <c r="OIN14" s="503"/>
      <c r="OIO14" s="503"/>
      <c r="OIP14" s="503"/>
      <c r="OIQ14" s="503"/>
      <c r="OIR14" s="503"/>
      <c r="OIS14" s="503"/>
      <c r="OIT14" s="503"/>
      <c r="OIU14" s="503"/>
      <c r="OIV14" s="503"/>
      <c r="OIW14" s="503"/>
      <c r="OIX14" s="503"/>
      <c r="OIY14" s="503"/>
      <c r="OIZ14" s="503"/>
      <c r="OJA14" s="503"/>
      <c r="OJB14" s="503"/>
      <c r="OJC14" s="503"/>
      <c r="OJD14" s="503"/>
      <c r="OJE14" s="503"/>
      <c r="OJF14" s="503"/>
      <c r="OJG14" s="503"/>
      <c r="OJH14" s="503"/>
      <c r="OJI14" s="503"/>
      <c r="OJJ14" s="503"/>
      <c r="OJK14" s="503"/>
      <c r="OJL14" s="503"/>
      <c r="OJM14" s="503"/>
      <c r="OJN14" s="503"/>
      <c r="OJO14" s="503"/>
      <c r="OJP14" s="503"/>
      <c r="OJQ14" s="503"/>
      <c r="OJR14" s="503"/>
      <c r="OJS14" s="503"/>
      <c r="OJT14" s="503"/>
      <c r="OJU14" s="503"/>
      <c r="OJV14" s="503"/>
      <c r="OJW14" s="503"/>
      <c r="OJX14" s="503"/>
      <c r="OJY14" s="503"/>
      <c r="OJZ14" s="503"/>
      <c r="OKA14" s="503"/>
      <c r="OKB14" s="503"/>
      <c r="OKC14" s="503"/>
      <c r="OKD14" s="503"/>
      <c r="OKE14" s="503"/>
      <c r="OKF14" s="503"/>
      <c r="OKG14" s="503"/>
      <c r="OKH14" s="503"/>
      <c r="OKI14" s="503"/>
      <c r="OKJ14" s="503"/>
      <c r="OKK14" s="503"/>
      <c r="OKL14" s="503"/>
      <c r="OKM14" s="503"/>
      <c r="OKN14" s="503"/>
      <c r="OKO14" s="503"/>
      <c r="OKP14" s="503"/>
      <c r="OKQ14" s="503"/>
      <c r="OKR14" s="503"/>
      <c r="OKS14" s="503"/>
      <c r="OKT14" s="503"/>
      <c r="OKU14" s="503"/>
      <c r="OKV14" s="503"/>
      <c r="OKW14" s="503"/>
      <c r="OKX14" s="503"/>
      <c r="OKY14" s="503"/>
      <c r="OKZ14" s="503"/>
      <c r="OLA14" s="503"/>
      <c r="OLB14" s="503"/>
      <c r="OLC14" s="503"/>
      <c r="OLD14" s="503"/>
      <c r="OLE14" s="503"/>
      <c r="OLF14" s="503"/>
      <c r="OLG14" s="503"/>
      <c r="OLH14" s="503"/>
      <c r="OLI14" s="503"/>
      <c r="OLJ14" s="503"/>
      <c r="OLK14" s="503"/>
      <c r="OLL14" s="503"/>
      <c r="OLM14" s="503"/>
      <c r="OLN14" s="503"/>
      <c r="OLO14" s="503"/>
      <c r="OLP14" s="503"/>
      <c r="OLQ14" s="503"/>
      <c r="OLR14" s="503"/>
      <c r="OLS14" s="503"/>
      <c r="OLT14" s="503"/>
      <c r="OLU14" s="503"/>
      <c r="OLV14" s="503"/>
      <c r="OLW14" s="503"/>
      <c r="OLX14" s="503"/>
      <c r="OLY14" s="503"/>
      <c r="OLZ14" s="503"/>
      <c r="OMA14" s="503"/>
      <c r="OMB14" s="503"/>
      <c r="OMC14" s="503"/>
      <c r="OMD14" s="503"/>
      <c r="OME14" s="503"/>
      <c r="OMF14" s="503"/>
      <c r="OMG14" s="503"/>
      <c r="OMH14" s="503"/>
      <c r="OMI14" s="503"/>
      <c r="OMJ14" s="503"/>
      <c r="OMK14" s="503"/>
      <c r="OML14" s="503"/>
      <c r="OMM14" s="503"/>
      <c r="OMN14" s="503"/>
      <c r="OMO14" s="503"/>
      <c r="OMP14" s="503"/>
      <c r="OMQ14" s="503"/>
      <c r="OMR14" s="503"/>
      <c r="OMS14" s="503"/>
      <c r="OMT14" s="503"/>
      <c r="OMU14" s="503"/>
      <c r="OMV14" s="503"/>
      <c r="OMW14" s="503"/>
      <c r="OMX14" s="503"/>
      <c r="OMY14" s="503"/>
      <c r="OMZ14" s="503"/>
      <c r="ONA14" s="503"/>
      <c r="ONB14" s="503"/>
      <c r="ONC14" s="503"/>
      <c r="OND14" s="503"/>
      <c r="ONE14" s="503"/>
      <c r="ONF14" s="503"/>
      <c r="ONG14" s="503"/>
      <c r="ONH14" s="503"/>
      <c r="ONI14" s="503"/>
      <c r="ONJ14" s="503"/>
      <c r="ONK14" s="503"/>
      <c r="ONL14" s="503"/>
      <c r="ONM14" s="503"/>
      <c r="ONN14" s="503"/>
      <c r="ONO14" s="503"/>
      <c r="ONP14" s="503"/>
      <c r="ONQ14" s="503"/>
      <c r="ONR14" s="503"/>
      <c r="ONS14" s="503"/>
      <c r="ONT14" s="503"/>
      <c r="ONU14" s="503"/>
      <c r="ONV14" s="503"/>
      <c r="ONW14" s="503"/>
      <c r="ONX14" s="503"/>
      <c r="ONY14" s="503"/>
      <c r="ONZ14" s="503"/>
      <c r="OOA14" s="503"/>
      <c r="OOB14" s="503"/>
      <c r="OOC14" s="503"/>
      <c r="OOD14" s="503"/>
      <c r="OOE14" s="503"/>
      <c r="OOF14" s="503"/>
      <c r="OOG14" s="503"/>
      <c r="OOH14" s="503"/>
      <c r="OOI14" s="503"/>
      <c r="OOJ14" s="503"/>
      <c r="OOK14" s="503"/>
      <c r="OOL14" s="503"/>
      <c r="OOM14" s="503"/>
      <c r="OON14" s="503"/>
      <c r="OOO14" s="503"/>
      <c r="OOP14" s="503"/>
      <c r="OOQ14" s="503"/>
      <c r="OOR14" s="503"/>
      <c r="OOS14" s="503"/>
      <c r="OOT14" s="503"/>
      <c r="OOU14" s="503"/>
      <c r="OOV14" s="503"/>
      <c r="OOW14" s="503"/>
      <c r="OOX14" s="503"/>
      <c r="OOY14" s="503"/>
      <c r="OOZ14" s="503"/>
      <c r="OPA14" s="503"/>
      <c r="OPB14" s="503"/>
      <c r="OPC14" s="503"/>
      <c r="OPD14" s="503"/>
      <c r="OPE14" s="503"/>
      <c r="OPF14" s="503"/>
      <c r="OPG14" s="503"/>
      <c r="OPH14" s="503"/>
      <c r="OPI14" s="503"/>
      <c r="OPJ14" s="503"/>
      <c r="OPK14" s="503"/>
      <c r="OPL14" s="503"/>
      <c r="OPM14" s="503"/>
      <c r="OPN14" s="503"/>
      <c r="OPO14" s="503"/>
      <c r="OPP14" s="503"/>
      <c r="OPQ14" s="503"/>
      <c r="OPR14" s="503"/>
      <c r="OPS14" s="503"/>
      <c r="OPT14" s="503"/>
      <c r="OPU14" s="503"/>
      <c r="OPV14" s="503"/>
      <c r="OPW14" s="503"/>
      <c r="OPX14" s="503"/>
      <c r="OPY14" s="503"/>
      <c r="OPZ14" s="503"/>
      <c r="OQA14" s="503"/>
      <c r="OQB14" s="503"/>
      <c r="OQC14" s="503"/>
      <c r="OQD14" s="503"/>
      <c r="OQE14" s="503"/>
      <c r="OQF14" s="503"/>
      <c r="OQG14" s="503"/>
      <c r="OQH14" s="503"/>
      <c r="OQI14" s="503"/>
      <c r="OQJ14" s="503"/>
      <c r="OQK14" s="503"/>
      <c r="OQL14" s="503"/>
      <c r="OQM14" s="503"/>
      <c r="OQN14" s="503"/>
      <c r="OQO14" s="503"/>
      <c r="OQP14" s="503"/>
      <c r="OQQ14" s="503"/>
      <c r="OQR14" s="503"/>
      <c r="OQS14" s="503"/>
      <c r="OQT14" s="503"/>
      <c r="OQU14" s="503"/>
      <c r="OQV14" s="503"/>
      <c r="OQW14" s="503"/>
      <c r="OQX14" s="503"/>
      <c r="OQY14" s="503"/>
      <c r="OQZ14" s="503"/>
      <c r="ORA14" s="503"/>
      <c r="ORB14" s="503"/>
      <c r="ORC14" s="503"/>
      <c r="ORD14" s="503"/>
      <c r="ORE14" s="503"/>
      <c r="ORF14" s="503"/>
      <c r="ORG14" s="503"/>
      <c r="ORH14" s="503"/>
      <c r="ORI14" s="503"/>
      <c r="ORJ14" s="503"/>
      <c r="ORK14" s="503"/>
      <c r="ORL14" s="503"/>
      <c r="ORM14" s="503"/>
      <c r="ORN14" s="503"/>
      <c r="ORO14" s="503"/>
      <c r="ORP14" s="503"/>
      <c r="ORQ14" s="503"/>
      <c r="ORR14" s="503"/>
      <c r="ORS14" s="503"/>
      <c r="ORT14" s="503"/>
      <c r="ORU14" s="503"/>
      <c r="ORV14" s="503"/>
      <c r="ORW14" s="503"/>
      <c r="ORX14" s="503"/>
      <c r="ORY14" s="503"/>
      <c r="ORZ14" s="503"/>
      <c r="OSA14" s="503"/>
      <c r="OSB14" s="503"/>
      <c r="OSC14" s="503"/>
      <c r="OSD14" s="503"/>
      <c r="OSE14" s="503"/>
      <c r="OSF14" s="503"/>
      <c r="OSG14" s="503"/>
      <c r="OSH14" s="503"/>
      <c r="OSI14" s="503"/>
      <c r="OSJ14" s="503"/>
      <c r="OSK14" s="503"/>
      <c r="OSL14" s="503"/>
      <c r="OSM14" s="503"/>
      <c r="OSN14" s="503"/>
      <c r="OSO14" s="503"/>
      <c r="OSP14" s="503"/>
      <c r="OSQ14" s="503"/>
      <c r="OSR14" s="503"/>
      <c r="OSS14" s="503"/>
      <c r="OST14" s="503"/>
      <c r="OSU14" s="503"/>
      <c r="OSV14" s="503"/>
      <c r="OSW14" s="503"/>
      <c r="OSX14" s="503"/>
      <c r="OSY14" s="503"/>
      <c r="OSZ14" s="503"/>
      <c r="OTA14" s="503"/>
      <c r="OTB14" s="503"/>
      <c r="OTC14" s="503"/>
      <c r="OTD14" s="503"/>
      <c r="OTE14" s="503"/>
      <c r="OTF14" s="503"/>
      <c r="OTG14" s="503"/>
      <c r="OTH14" s="503"/>
      <c r="OTI14" s="503"/>
      <c r="OTJ14" s="503"/>
      <c r="OTK14" s="503"/>
      <c r="OTL14" s="503"/>
      <c r="OTM14" s="503"/>
      <c r="OTN14" s="503"/>
      <c r="OTO14" s="503"/>
      <c r="OTP14" s="503"/>
      <c r="OTQ14" s="503"/>
      <c r="OTR14" s="503"/>
      <c r="OTS14" s="503"/>
      <c r="OTT14" s="503"/>
      <c r="OTU14" s="503"/>
      <c r="OTV14" s="503"/>
      <c r="OTW14" s="503"/>
      <c r="OTX14" s="503"/>
      <c r="OTY14" s="503"/>
      <c r="OTZ14" s="503"/>
      <c r="OUA14" s="503"/>
      <c r="OUB14" s="503"/>
      <c r="OUC14" s="503"/>
      <c r="OUD14" s="503"/>
      <c r="OUE14" s="503"/>
      <c r="OUF14" s="503"/>
      <c r="OUG14" s="503"/>
      <c r="OUH14" s="503"/>
      <c r="OUI14" s="503"/>
      <c r="OUJ14" s="503"/>
      <c r="OUK14" s="503"/>
      <c r="OUL14" s="503"/>
      <c r="OUM14" s="503"/>
      <c r="OUN14" s="503"/>
      <c r="OUO14" s="503"/>
      <c r="OUP14" s="503"/>
      <c r="OUQ14" s="503"/>
      <c r="OUR14" s="503"/>
      <c r="OUS14" s="503"/>
      <c r="OUT14" s="503"/>
      <c r="OUU14" s="503"/>
      <c r="OUV14" s="503"/>
      <c r="OUW14" s="503"/>
      <c r="OUX14" s="503"/>
      <c r="OUY14" s="503"/>
      <c r="OUZ14" s="503"/>
      <c r="OVA14" s="503"/>
      <c r="OVB14" s="503"/>
      <c r="OVC14" s="503"/>
      <c r="OVD14" s="503"/>
      <c r="OVE14" s="503"/>
      <c r="OVF14" s="503"/>
      <c r="OVG14" s="503"/>
      <c r="OVH14" s="503"/>
      <c r="OVI14" s="503"/>
      <c r="OVJ14" s="503"/>
      <c r="OVK14" s="503"/>
      <c r="OVL14" s="503"/>
      <c r="OVM14" s="503"/>
      <c r="OVN14" s="503"/>
      <c r="OVO14" s="503"/>
      <c r="OVP14" s="503"/>
      <c r="OVQ14" s="503"/>
      <c r="OVR14" s="503"/>
      <c r="OVS14" s="503"/>
      <c r="OVT14" s="503"/>
      <c r="OVU14" s="503"/>
      <c r="OVV14" s="503"/>
      <c r="OVW14" s="503"/>
      <c r="OVX14" s="503"/>
      <c r="OVY14" s="503"/>
      <c r="OVZ14" s="503"/>
      <c r="OWA14" s="503"/>
      <c r="OWB14" s="503"/>
      <c r="OWC14" s="503"/>
      <c r="OWD14" s="503"/>
      <c r="OWE14" s="503"/>
      <c r="OWF14" s="503"/>
      <c r="OWG14" s="503"/>
      <c r="OWH14" s="503"/>
      <c r="OWI14" s="503"/>
      <c r="OWJ14" s="503"/>
      <c r="OWK14" s="503"/>
      <c r="OWL14" s="503"/>
      <c r="OWM14" s="503"/>
      <c r="OWN14" s="503"/>
      <c r="OWO14" s="503"/>
      <c r="OWP14" s="503"/>
      <c r="OWQ14" s="503"/>
      <c r="OWR14" s="503"/>
      <c r="OWS14" s="503"/>
      <c r="OWT14" s="503"/>
      <c r="OWU14" s="503"/>
      <c r="OWV14" s="503"/>
      <c r="OWW14" s="503"/>
      <c r="OWX14" s="503"/>
      <c r="OWY14" s="503"/>
      <c r="OWZ14" s="503"/>
      <c r="OXA14" s="503"/>
      <c r="OXB14" s="503"/>
      <c r="OXC14" s="503"/>
      <c r="OXD14" s="503"/>
      <c r="OXE14" s="503"/>
      <c r="OXF14" s="503"/>
      <c r="OXG14" s="503"/>
      <c r="OXH14" s="503"/>
      <c r="OXI14" s="503"/>
      <c r="OXJ14" s="503"/>
      <c r="OXK14" s="503"/>
      <c r="OXL14" s="503"/>
      <c r="OXM14" s="503"/>
      <c r="OXN14" s="503"/>
      <c r="OXO14" s="503"/>
      <c r="OXP14" s="503"/>
      <c r="OXQ14" s="503"/>
      <c r="OXR14" s="503"/>
      <c r="OXS14" s="503"/>
      <c r="OXT14" s="503"/>
      <c r="OXU14" s="503"/>
      <c r="OXV14" s="503"/>
      <c r="OXW14" s="503"/>
      <c r="OXX14" s="503"/>
      <c r="OXY14" s="503"/>
      <c r="OXZ14" s="503"/>
      <c r="OYA14" s="503"/>
      <c r="OYB14" s="503"/>
      <c r="OYC14" s="503"/>
      <c r="OYD14" s="503"/>
      <c r="OYE14" s="503"/>
      <c r="OYF14" s="503"/>
      <c r="OYG14" s="503"/>
      <c r="OYH14" s="503"/>
      <c r="OYI14" s="503"/>
      <c r="OYJ14" s="503"/>
      <c r="OYK14" s="503"/>
      <c r="OYL14" s="503"/>
      <c r="OYM14" s="503"/>
      <c r="OYN14" s="503"/>
      <c r="OYO14" s="503"/>
      <c r="OYP14" s="503"/>
      <c r="OYQ14" s="503"/>
      <c r="OYR14" s="503"/>
      <c r="OYS14" s="503"/>
      <c r="OYT14" s="503"/>
      <c r="OYU14" s="503"/>
      <c r="OYV14" s="503"/>
      <c r="OYW14" s="503"/>
      <c r="OYX14" s="503"/>
      <c r="OYY14" s="503"/>
      <c r="OYZ14" s="503"/>
      <c r="OZA14" s="503"/>
      <c r="OZB14" s="503"/>
      <c r="OZC14" s="503"/>
      <c r="OZD14" s="503"/>
      <c r="OZE14" s="503"/>
      <c r="OZF14" s="503"/>
      <c r="OZG14" s="503"/>
      <c r="OZH14" s="503"/>
      <c r="OZI14" s="503"/>
      <c r="OZJ14" s="503"/>
      <c r="OZK14" s="503"/>
      <c r="OZL14" s="503"/>
      <c r="OZM14" s="503"/>
      <c r="OZN14" s="503"/>
      <c r="OZO14" s="503"/>
      <c r="OZP14" s="503"/>
      <c r="OZQ14" s="503"/>
      <c r="OZR14" s="503"/>
      <c r="OZS14" s="503"/>
      <c r="OZT14" s="503"/>
      <c r="OZU14" s="503"/>
      <c r="OZV14" s="503"/>
      <c r="OZW14" s="503"/>
      <c r="OZX14" s="503"/>
      <c r="OZY14" s="503"/>
      <c r="OZZ14" s="503"/>
      <c r="PAA14" s="503"/>
      <c r="PAB14" s="503"/>
      <c r="PAC14" s="503"/>
      <c r="PAD14" s="503"/>
      <c r="PAE14" s="503"/>
      <c r="PAF14" s="503"/>
      <c r="PAG14" s="503"/>
      <c r="PAH14" s="503"/>
      <c r="PAI14" s="503"/>
      <c r="PAJ14" s="503"/>
      <c r="PAK14" s="503"/>
      <c r="PAL14" s="503"/>
      <c r="PAM14" s="503"/>
      <c r="PAN14" s="503"/>
      <c r="PAO14" s="503"/>
      <c r="PAP14" s="503"/>
      <c r="PAQ14" s="503"/>
      <c r="PAR14" s="503"/>
      <c r="PAS14" s="503"/>
      <c r="PAT14" s="503"/>
      <c r="PAU14" s="503"/>
      <c r="PAV14" s="503"/>
      <c r="PAW14" s="503"/>
      <c r="PAX14" s="503"/>
      <c r="PAY14" s="503"/>
      <c r="PAZ14" s="503"/>
      <c r="PBA14" s="503"/>
      <c r="PBB14" s="503"/>
      <c r="PBC14" s="503"/>
      <c r="PBD14" s="503"/>
      <c r="PBE14" s="503"/>
      <c r="PBF14" s="503"/>
      <c r="PBG14" s="503"/>
      <c r="PBH14" s="503"/>
      <c r="PBI14" s="503"/>
      <c r="PBJ14" s="503"/>
      <c r="PBK14" s="503"/>
      <c r="PBL14" s="503"/>
      <c r="PBM14" s="503"/>
      <c r="PBN14" s="503"/>
      <c r="PBO14" s="503"/>
      <c r="PBP14" s="503"/>
      <c r="PBQ14" s="503"/>
      <c r="PBR14" s="503"/>
      <c r="PBS14" s="503"/>
      <c r="PBT14" s="503"/>
      <c r="PBU14" s="503"/>
      <c r="PBV14" s="503"/>
      <c r="PBW14" s="503"/>
      <c r="PBX14" s="503"/>
      <c r="PBY14" s="503"/>
      <c r="PBZ14" s="503"/>
      <c r="PCA14" s="503"/>
      <c r="PCB14" s="503"/>
      <c r="PCC14" s="503"/>
      <c r="PCD14" s="503"/>
      <c r="PCE14" s="503"/>
      <c r="PCF14" s="503"/>
      <c r="PCG14" s="503"/>
      <c r="PCH14" s="503"/>
      <c r="PCI14" s="503"/>
      <c r="PCJ14" s="503"/>
      <c r="PCK14" s="503"/>
      <c r="PCL14" s="503"/>
      <c r="PCM14" s="503"/>
      <c r="PCN14" s="503"/>
      <c r="PCO14" s="503"/>
      <c r="PCP14" s="503"/>
      <c r="PCQ14" s="503"/>
      <c r="PCR14" s="503"/>
      <c r="PCS14" s="503"/>
      <c r="PCT14" s="503"/>
      <c r="PCU14" s="503"/>
      <c r="PCV14" s="503"/>
      <c r="PCW14" s="503"/>
      <c r="PCX14" s="503"/>
      <c r="PCY14" s="503"/>
      <c r="PCZ14" s="503"/>
      <c r="PDA14" s="503"/>
      <c r="PDB14" s="503"/>
      <c r="PDC14" s="503"/>
      <c r="PDD14" s="503"/>
      <c r="PDE14" s="503"/>
      <c r="PDF14" s="503"/>
      <c r="PDG14" s="503"/>
      <c r="PDH14" s="503"/>
      <c r="PDI14" s="503"/>
      <c r="PDJ14" s="503"/>
      <c r="PDK14" s="503"/>
      <c r="PDL14" s="503"/>
      <c r="PDM14" s="503"/>
      <c r="PDN14" s="503"/>
      <c r="PDO14" s="503"/>
      <c r="PDP14" s="503"/>
      <c r="PDQ14" s="503"/>
      <c r="PDR14" s="503"/>
      <c r="PDS14" s="503"/>
      <c r="PDT14" s="503"/>
      <c r="PDU14" s="503"/>
      <c r="PDV14" s="503"/>
      <c r="PDW14" s="503"/>
      <c r="PDX14" s="503"/>
      <c r="PDY14" s="503"/>
      <c r="PDZ14" s="503"/>
      <c r="PEA14" s="503"/>
      <c r="PEB14" s="503"/>
      <c r="PEC14" s="503"/>
      <c r="PED14" s="503"/>
      <c r="PEE14" s="503"/>
      <c r="PEF14" s="503"/>
      <c r="PEG14" s="503"/>
      <c r="PEH14" s="503"/>
      <c r="PEI14" s="503"/>
      <c r="PEJ14" s="503"/>
      <c r="PEK14" s="503"/>
      <c r="PEL14" s="503"/>
      <c r="PEM14" s="503"/>
      <c r="PEN14" s="503"/>
      <c r="PEO14" s="503"/>
      <c r="PEP14" s="503"/>
      <c r="PEQ14" s="503"/>
      <c r="PER14" s="503"/>
      <c r="PES14" s="503"/>
      <c r="PET14" s="503"/>
      <c r="PEU14" s="503"/>
      <c r="PEV14" s="503"/>
      <c r="PEW14" s="503"/>
      <c r="PEX14" s="503"/>
      <c r="PEY14" s="503"/>
      <c r="PEZ14" s="503"/>
      <c r="PFA14" s="503"/>
      <c r="PFB14" s="503"/>
      <c r="PFC14" s="503"/>
      <c r="PFD14" s="503"/>
      <c r="PFE14" s="503"/>
      <c r="PFF14" s="503"/>
      <c r="PFG14" s="503"/>
      <c r="PFH14" s="503"/>
      <c r="PFI14" s="503"/>
      <c r="PFJ14" s="503"/>
      <c r="PFK14" s="503"/>
      <c r="PFL14" s="503"/>
      <c r="PFM14" s="503"/>
      <c r="PFN14" s="503"/>
      <c r="PFO14" s="503"/>
      <c r="PFP14" s="503"/>
      <c r="PFQ14" s="503"/>
      <c r="PFR14" s="503"/>
      <c r="PFS14" s="503"/>
      <c r="PFT14" s="503"/>
      <c r="PFU14" s="503"/>
      <c r="PFV14" s="503"/>
      <c r="PFW14" s="503"/>
      <c r="PFX14" s="503"/>
      <c r="PFY14" s="503"/>
      <c r="PFZ14" s="503"/>
      <c r="PGA14" s="503"/>
      <c r="PGB14" s="503"/>
      <c r="PGC14" s="503"/>
      <c r="PGD14" s="503"/>
      <c r="PGE14" s="503"/>
      <c r="PGF14" s="503"/>
      <c r="PGG14" s="503"/>
      <c r="PGH14" s="503"/>
      <c r="PGI14" s="503"/>
      <c r="PGJ14" s="503"/>
      <c r="PGK14" s="503"/>
      <c r="PGL14" s="503"/>
      <c r="PGM14" s="503"/>
      <c r="PGN14" s="503"/>
      <c r="PGO14" s="503"/>
      <c r="PGP14" s="503"/>
      <c r="PGQ14" s="503"/>
      <c r="PGR14" s="503"/>
      <c r="PGS14" s="503"/>
      <c r="PGT14" s="503"/>
      <c r="PGU14" s="503"/>
      <c r="PGV14" s="503"/>
      <c r="PGW14" s="503"/>
      <c r="PGX14" s="503"/>
      <c r="PGY14" s="503"/>
      <c r="PGZ14" s="503"/>
      <c r="PHA14" s="503"/>
      <c r="PHB14" s="503"/>
      <c r="PHC14" s="503"/>
      <c r="PHD14" s="503"/>
      <c r="PHE14" s="503"/>
      <c r="PHF14" s="503"/>
      <c r="PHG14" s="503"/>
      <c r="PHH14" s="503"/>
      <c r="PHI14" s="503"/>
      <c r="PHJ14" s="503"/>
      <c r="PHK14" s="503"/>
      <c r="PHL14" s="503"/>
      <c r="PHM14" s="503"/>
      <c r="PHN14" s="503"/>
      <c r="PHO14" s="503"/>
      <c r="PHP14" s="503"/>
      <c r="PHQ14" s="503"/>
      <c r="PHR14" s="503"/>
      <c r="PHS14" s="503"/>
      <c r="PHT14" s="503"/>
      <c r="PHU14" s="503"/>
      <c r="PHV14" s="503"/>
      <c r="PHW14" s="503"/>
      <c r="PHX14" s="503"/>
      <c r="PHY14" s="503"/>
      <c r="PHZ14" s="503"/>
      <c r="PIA14" s="503"/>
      <c r="PIB14" s="503"/>
      <c r="PIC14" s="503"/>
      <c r="PID14" s="503"/>
      <c r="PIE14" s="503"/>
      <c r="PIF14" s="503"/>
      <c r="PIG14" s="503"/>
      <c r="PIH14" s="503"/>
      <c r="PII14" s="503"/>
      <c r="PIJ14" s="503"/>
      <c r="PIK14" s="503"/>
      <c r="PIL14" s="503"/>
      <c r="PIM14" s="503"/>
      <c r="PIN14" s="503"/>
      <c r="PIO14" s="503"/>
      <c r="PIP14" s="503"/>
      <c r="PIQ14" s="503"/>
      <c r="PIR14" s="503"/>
      <c r="PIS14" s="503"/>
      <c r="PIT14" s="503"/>
      <c r="PIU14" s="503"/>
      <c r="PIV14" s="503"/>
      <c r="PIW14" s="503"/>
      <c r="PIX14" s="503"/>
      <c r="PIY14" s="503"/>
      <c r="PIZ14" s="503"/>
      <c r="PJA14" s="503"/>
      <c r="PJB14" s="503"/>
      <c r="PJC14" s="503"/>
      <c r="PJD14" s="503"/>
      <c r="PJE14" s="503"/>
      <c r="PJF14" s="503"/>
      <c r="PJG14" s="503"/>
      <c r="PJH14" s="503"/>
      <c r="PJI14" s="503"/>
      <c r="PJJ14" s="503"/>
      <c r="PJK14" s="503"/>
      <c r="PJL14" s="503"/>
      <c r="PJM14" s="503"/>
      <c r="PJN14" s="503"/>
      <c r="PJO14" s="503"/>
      <c r="PJP14" s="503"/>
      <c r="PJQ14" s="503"/>
      <c r="PJR14" s="503"/>
      <c r="PJS14" s="503"/>
      <c r="PJT14" s="503"/>
      <c r="PJU14" s="503"/>
      <c r="PJV14" s="503"/>
      <c r="PJW14" s="503"/>
      <c r="PJX14" s="503"/>
      <c r="PJY14" s="503"/>
      <c r="PJZ14" s="503"/>
      <c r="PKA14" s="503"/>
      <c r="PKB14" s="503"/>
      <c r="PKC14" s="503"/>
      <c r="PKD14" s="503"/>
      <c r="PKE14" s="503"/>
      <c r="PKF14" s="503"/>
      <c r="PKG14" s="503"/>
      <c r="PKH14" s="503"/>
      <c r="PKI14" s="503"/>
      <c r="PKJ14" s="503"/>
      <c r="PKK14" s="503"/>
      <c r="PKL14" s="503"/>
      <c r="PKM14" s="503"/>
      <c r="PKN14" s="503"/>
      <c r="PKO14" s="503"/>
      <c r="PKP14" s="503"/>
      <c r="PKQ14" s="503"/>
      <c r="PKR14" s="503"/>
      <c r="PKS14" s="503"/>
      <c r="PKT14" s="503"/>
      <c r="PKU14" s="503"/>
      <c r="PKV14" s="503"/>
      <c r="PKW14" s="503"/>
      <c r="PKX14" s="503"/>
      <c r="PKY14" s="503"/>
      <c r="PKZ14" s="503"/>
      <c r="PLA14" s="503"/>
      <c r="PLB14" s="503"/>
      <c r="PLC14" s="503"/>
      <c r="PLD14" s="503"/>
      <c r="PLE14" s="503"/>
      <c r="PLF14" s="503"/>
      <c r="PLG14" s="503"/>
      <c r="PLH14" s="503"/>
      <c r="PLI14" s="503"/>
      <c r="PLJ14" s="503"/>
      <c r="PLK14" s="503"/>
      <c r="PLL14" s="503"/>
      <c r="PLM14" s="503"/>
      <c r="PLN14" s="503"/>
      <c r="PLO14" s="503"/>
      <c r="PLP14" s="503"/>
      <c r="PLQ14" s="503"/>
      <c r="PLR14" s="503"/>
      <c r="PLS14" s="503"/>
      <c r="PLT14" s="503"/>
      <c r="PLU14" s="503"/>
      <c r="PLV14" s="503"/>
      <c r="PLW14" s="503"/>
      <c r="PLX14" s="503"/>
      <c r="PLY14" s="503"/>
      <c r="PLZ14" s="503"/>
      <c r="PMA14" s="503"/>
      <c r="PMB14" s="503"/>
      <c r="PMC14" s="503"/>
      <c r="PMD14" s="503"/>
      <c r="PME14" s="503"/>
      <c r="PMF14" s="503"/>
      <c r="PMG14" s="503"/>
      <c r="PMH14" s="503"/>
      <c r="PMI14" s="503"/>
      <c r="PMJ14" s="503"/>
      <c r="PMK14" s="503"/>
      <c r="PML14" s="503"/>
      <c r="PMM14" s="503"/>
      <c r="PMN14" s="503"/>
      <c r="PMO14" s="503"/>
      <c r="PMP14" s="503"/>
      <c r="PMQ14" s="503"/>
      <c r="PMR14" s="503"/>
      <c r="PMS14" s="503"/>
      <c r="PMT14" s="503"/>
      <c r="PMU14" s="503"/>
      <c r="PMV14" s="503"/>
      <c r="PMW14" s="503"/>
      <c r="PMX14" s="503"/>
      <c r="PMY14" s="503"/>
      <c r="PMZ14" s="503"/>
      <c r="PNA14" s="503"/>
      <c r="PNB14" s="503"/>
      <c r="PNC14" s="503"/>
      <c r="PND14" s="503"/>
      <c r="PNE14" s="503"/>
      <c r="PNF14" s="503"/>
      <c r="PNG14" s="503"/>
      <c r="PNH14" s="503"/>
      <c r="PNI14" s="503"/>
      <c r="PNJ14" s="503"/>
      <c r="PNK14" s="503"/>
      <c r="PNL14" s="503"/>
      <c r="PNM14" s="503"/>
      <c r="PNN14" s="503"/>
      <c r="PNO14" s="503"/>
      <c r="PNP14" s="503"/>
      <c r="PNQ14" s="503"/>
      <c r="PNR14" s="503"/>
      <c r="PNS14" s="503"/>
      <c r="PNT14" s="503"/>
      <c r="PNU14" s="503"/>
      <c r="PNV14" s="503"/>
      <c r="PNW14" s="503"/>
      <c r="PNX14" s="503"/>
      <c r="PNY14" s="503"/>
      <c r="PNZ14" s="503"/>
      <c r="POA14" s="503"/>
      <c r="POB14" s="503"/>
      <c r="POC14" s="503"/>
      <c r="POD14" s="503"/>
      <c r="POE14" s="503"/>
      <c r="POF14" s="503"/>
      <c r="POG14" s="503"/>
      <c r="POH14" s="503"/>
      <c r="POI14" s="503"/>
      <c r="POJ14" s="503"/>
      <c r="POK14" s="503"/>
      <c r="POL14" s="503"/>
      <c r="POM14" s="503"/>
      <c r="PON14" s="503"/>
      <c r="POO14" s="503"/>
      <c r="POP14" s="503"/>
      <c r="POQ14" s="503"/>
      <c r="POR14" s="503"/>
      <c r="POS14" s="503"/>
      <c r="POT14" s="503"/>
      <c r="POU14" s="503"/>
      <c r="POV14" s="503"/>
      <c r="POW14" s="503"/>
      <c r="POX14" s="503"/>
      <c r="POY14" s="503"/>
      <c r="POZ14" s="503"/>
      <c r="PPA14" s="503"/>
      <c r="PPB14" s="503"/>
      <c r="PPC14" s="503"/>
      <c r="PPD14" s="503"/>
      <c r="PPE14" s="503"/>
      <c r="PPF14" s="503"/>
      <c r="PPG14" s="503"/>
      <c r="PPH14" s="503"/>
      <c r="PPI14" s="503"/>
      <c r="PPJ14" s="503"/>
      <c r="PPK14" s="503"/>
      <c r="PPL14" s="503"/>
      <c r="PPM14" s="503"/>
      <c r="PPN14" s="503"/>
      <c r="PPO14" s="503"/>
      <c r="PPP14" s="503"/>
      <c r="PPQ14" s="503"/>
      <c r="PPR14" s="503"/>
      <c r="PPS14" s="503"/>
      <c r="PPT14" s="503"/>
      <c r="PPU14" s="503"/>
      <c r="PPV14" s="503"/>
      <c r="PPW14" s="503"/>
      <c r="PPX14" s="503"/>
      <c r="PPY14" s="503"/>
      <c r="PPZ14" s="503"/>
      <c r="PQA14" s="503"/>
      <c r="PQB14" s="503"/>
      <c r="PQC14" s="503"/>
      <c r="PQD14" s="503"/>
      <c r="PQE14" s="503"/>
      <c r="PQF14" s="503"/>
      <c r="PQG14" s="503"/>
      <c r="PQH14" s="503"/>
      <c r="PQI14" s="503"/>
      <c r="PQJ14" s="503"/>
      <c r="PQK14" s="503"/>
      <c r="PQL14" s="503"/>
      <c r="PQM14" s="503"/>
      <c r="PQN14" s="503"/>
      <c r="PQO14" s="503"/>
      <c r="PQP14" s="503"/>
      <c r="PQQ14" s="503"/>
      <c r="PQR14" s="503"/>
      <c r="PQS14" s="503"/>
      <c r="PQT14" s="503"/>
      <c r="PQU14" s="503"/>
      <c r="PQV14" s="503"/>
      <c r="PQW14" s="503"/>
      <c r="PQX14" s="503"/>
      <c r="PQY14" s="503"/>
      <c r="PQZ14" s="503"/>
      <c r="PRA14" s="503"/>
      <c r="PRB14" s="503"/>
      <c r="PRC14" s="503"/>
      <c r="PRD14" s="503"/>
      <c r="PRE14" s="503"/>
      <c r="PRF14" s="503"/>
      <c r="PRG14" s="503"/>
      <c r="PRH14" s="503"/>
      <c r="PRI14" s="503"/>
      <c r="PRJ14" s="503"/>
      <c r="PRK14" s="503"/>
      <c r="PRL14" s="503"/>
      <c r="PRM14" s="503"/>
      <c r="PRN14" s="503"/>
      <c r="PRO14" s="503"/>
      <c r="PRP14" s="503"/>
      <c r="PRQ14" s="503"/>
      <c r="PRR14" s="503"/>
      <c r="PRS14" s="503"/>
      <c r="PRT14" s="503"/>
      <c r="PRU14" s="503"/>
      <c r="PRV14" s="503"/>
      <c r="PRW14" s="503"/>
      <c r="PRX14" s="503"/>
      <c r="PRY14" s="503"/>
      <c r="PRZ14" s="503"/>
      <c r="PSA14" s="503"/>
      <c r="PSB14" s="503"/>
      <c r="PSC14" s="503"/>
      <c r="PSD14" s="503"/>
      <c r="PSE14" s="503"/>
      <c r="PSF14" s="503"/>
      <c r="PSG14" s="503"/>
      <c r="PSH14" s="503"/>
      <c r="PSI14" s="503"/>
      <c r="PSJ14" s="503"/>
      <c r="PSK14" s="503"/>
      <c r="PSL14" s="503"/>
      <c r="PSM14" s="503"/>
      <c r="PSN14" s="503"/>
      <c r="PSO14" s="503"/>
      <c r="PSP14" s="503"/>
      <c r="PSQ14" s="503"/>
      <c r="PSR14" s="503"/>
      <c r="PSS14" s="503"/>
      <c r="PST14" s="503"/>
      <c r="PSU14" s="503"/>
      <c r="PSV14" s="503"/>
      <c r="PSW14" s="503"/>
      <c r="PSX14" s="503"/>
      <c r="PSY14" s="503"/>
      <c r="PSZ14" s="503"/>
      <c r="PTA14" s="503"/>
      <c r="PTB14" s="503"/>
      <c r="PTC14" s="503"/>
      <c r="PTD14" s="503"/>
      <c r="PTE14" s="503"/>
      <c r="PTF14" s="503"/>
      <c r="PTG14" s="503"/>
      <c r="PTH14" s="503"/>
      <c r="PTI14" s="503"/>
      <c r="PTJ14" s="503"/>
      <c r="PTK14" s="503"/>
      <c r="PTL14" s="503"/>
      <c r="PTM14" s="503"/>
      <c r="PTN14" s="503"/>
      <c r="PTO14" s="503"/>
      <c r="PTP14" s="503"/>
      <c r="PTQ14" s="503"/>
      <c r="PTR14" s="503"/>
      <c r="PTS14" s="503"/>
      <c r="PTT14" s="503"/>
      <c r="PTU14" s="503"/>
      <c r="PTV14" s="503"/>
      <c r="PTW14" s="503"/>
      <c r="PTX14" s="503"/>
      <c r="PTY14" s="503"/>
      <c r="PTZ14" s="503"/>
      <c r="PUA14" s="503"/>
      <c r="PUB14" s="503"/>
      <c r="PUC14" s="503"/>
      <c r="PUD14" s="503"/>
      <c r="PUE14" s="503"/>
      <c r="PUF14" s="503"/>
      <c r="PUG14" s="503"/>
      <c r="PUH14" s="503"/>
      <c r="PUI14" s="503"/>
      <c r="PUJ14" s="503"/>
      <c r="PUK14" s="503"/>
      <c r="PUL14" s="503"/>
      <c r="PUM14" s="503"/>
      <c r="PUN14" s="503"/>
      <c r="PUO14" s="503"/>
      <c r="PUP14" s="503"/>
      <c r="PUQ14" s="503"/>
      <c r="PUR14" s="503"/>
      <c r="PUS14" s="503"/>
      <c r="PUT14" s="503"/>
      <c r="PUU14" s="503"/>
      <c r="PUV14" s="503"/>
      <c r="PUW14" s="503"/>
      <c r="PUX14" s="503"/>
      <c r="PUY14" s="503"/>
      <c r="PUZ14" s="503"/>
      <c r="PVA14" s="503"/>
      <c r="PVB14" s="503"/>
      <c r="PVC14" s="503"/>
      <c r="PVD14" s="503"/>
      <c r="PVE14" s="503"/>
      <c r="PVF14" s="503"/>
      <c r="PVG14" s="503"/>
      <c r="PVH14" s="503"/>
      <c r="PVI14" s="503"/>
      <c r="PVJ14" s="503"/>
      <c r="PVK14" s="503"/>
      <c r="PVL14" s="503"/>
      <c r="PVM14" s="503"/>
      <c r="PVN14" s="503"/>
      <c r="PVO14" s="503"/>
      <c r="PVP14" s="503"/>
      <c r="PVQ14" s="503"/>
      <c r="PVR14" s="503"/>
      <c r="PVS14" s="503"/>
      <c r="PVT14" s="503"/>
      <c r="PVU14" s="503"/>
      <c r="PVV14" s="503"/>
      <c r="PVW14" s="503"/>
      <c r="PVX14" s="503"/>
      <c r="PVY14" s="503"/>
      <c r="PVZ14" s="503"/>
      <c r="PWA14" s="503"/>
      <c r="PWB14" s="503"/>
      <c r="PWC14" s="503"/>
      <c r="PWD14" s="503"/>
      <c r="PWE14" s="503"/>
      <c r="PWF14" s="503"/>
      <c r="PWG14" s="503"/>
      <c r="PWH14" s="503"/>
      <c r="PWI14" s="503"/>
      <c r="PWJ14" s="503"/>
      <c r="PWK14" s="503"/>
      <c r="PWL14" s="503"/>
      <c r="PWM14" s="503"/>
      <c r="PWN14" s="503"/>
      <c r="PWO14" s="503"/>
      <c r="PWP14" s="503"/>
      <c r="PWQ14" s="503"/>
      <c r="PWR14" s="503"/>
      <c r="PWS14" s="503"/>
      <c r="PWT14" s="503"/>
      <c r="PWU14" s="503"/>
      <c r="PWV14" s="503"/>
      <c r="PWW14" s="503"/>
      <c r="PWX14" s="503"/>
      <c r="PWY14" s="503"/>
      <c r="PWZ14" s="503"/>
      <c r="PXA14" s="503"/>
      <c r="PXB14" s="503"/>
      <c r="PXC14" s="503"/>
      <c r="PXD14" s="503"/>
      <c r="PXE14" s="503"/>
      <c r="PXF14" s="503"/>
      <c r="PXG14" s="503"/>
      <c r="PXH14" s="503"/>
      <c r="PXI14" s="503"/>
      <c r="PXJ14" s="503"/>
      <c r="PXK14" s="503"/>
      <c r="PXL14" s="503"/>
      <c r="PXM14" s="503"/>
      <c r="PXN14" s="503"/>
      <c r="PXO14" s="503"/>
      <c r="PXP14" s="503"/>
      <c r="PXQ14" s="503"/>
      <c r="PXR14" s="503"/>
      <c r="PXS14" s="503"/>
      <c r="PXT14" s="503"/>
      <c r="PXU14" s="503"/>
      <c r="PXV14" s="503"/>
      <c r="PXW14" s="503"/>
      <c r="PXX14" s="503"/>
      <c r="PXY14" s="503"/>
      <c r="PXZ14" s="503"/>
      <c r="PYA14" s="503"/>
      <c r="PYB14" s="503"/>
      <c r="PYC14" s="503"/>
      <c r="PYD14" s="503"/>
      <c r="PYE14" s="503"/>
      <c r="PYF14" s="503"/>
      <c r="PYG14" s="503"/>
      <c r="PYH14" s="503"/>
      <c r="PYI14" s="503"/>
      <c r="PYJ14" s="503"/>
      <c r="PYK14" s="503"/>
      <c r="PYL14" s="503"/>
      <c r="PYM14" s="503"/>
      <c r="PYN14" s="503"/>
      <c r="PYO14" s="503"/>
      <c r="PYP14" s="503"/>
      <c r="PYQ14" s="503"/>
      <c r="PYR14" s="503"/>
      <c r="PYS14" s="503"/>
      <c r="PYT14" s="503"/>
      <c r="PYU14" s="503"/>
      <c r="PYV14" s="503"/>
      <c r="PYW14" s="503"/>
      <c r="PYX14" s="503"/>
      <c r="PYY14" s="503"/>
      <c r="PYZ14" s="503"/>
      <c r="PZA14" s="503"/>
      <c r="PZB14" s="503"/>
      <c r="PZC14" s="503"/>
      <c r="PZD14" s="503"/>
      <c r="PZE14" s="503"/>
      <c r="PZF14" s="503"/>
      <c r="PZG14" s="503"/>
      <c r="PZH14" s="503"/>
      <c r="PZI14" s="503"/>
      <c r="PZJ14" s="503"/>
      <c r="PZK14" s="503"/>
      <c r="PZL14" s="503"/>
      <c r="PZM14" s="503"/>
      <c r="PZN14" s="503"/>
      <c r="PZO14" s="503"/>
      <c r="PZP14" s="503"/>
      <c r="PZQ14" s="503"/>
      <c r="PZR14" s="503"/>
      <c r="PZS14" s="503"/>
      <c r="PZT14" s="503"/>
      <c r="PZU14" s="503"/>
      <c r="PZV14" s="503"/>
      <c r="PZW14" s="503"/>
      <c r="PZX14" s="503"/>
      <c r="PZY14" s="503"/>
      <c r="PZZ14" s="503"/>
      <c r="QAA14" s="503"/>
      <c r="QAB14" s="503"/>
      <c r="QAC14" s="503"/>
      <c r="QAD14" s="503"/>
      <c r="QAE14" s="503"/>
      <c r="QAF14" s="503"/>
      <c r="QAG14" s="503"/>
      <c r="QAH14" s="503"/>
      <c r="QAI14" s="503"/>
      <c r="QAJ14" s="503"/>
      <c r="QAK14" s="503"/>
      <c r="QAL14" s="503"/>
      <c r="QAM14" s="503"/>
      <c r="QAN14" s="503"/>
      <c r="QAO14" s="503"/>
      <c r="QAP14" s="503"/>
      <c r="QAQ14" s="503"/>
      <c r="QAR14" s="503"/>
      <c r="QAS14" s="503"/>
      <c r="QAT14" s="503"/>
      <c r="QAU14" s="503"/>
      <c r="QAV14" s="503"/>
      <c r="QAW14" s="503"/>
      <c r="QAX14" s="503"/>
      <c r="QAY14" s="503"/>
      <c r="QAZ14" s="503"/>
      <c r="QBA14" s="503"/>
      <c r="QBB14" s="503"/>
      <c r="QBC14" s="503"/>
      <c r="QBD14" s="503"/>
      <c r="QBE14" s="503"/>
      <c r="QBF14" s="503"/>
      <c r="QBG14" s="503"/>
      <c r="QBH14" s="503"/>
      <c r="QBI14" s="503"/>
      <c r="QBJ14" s="503"/>
      <c r="QBK14" s="503"/>
      <c r="QBL14" s="503"/>
      <c r="QBM14" s="503"/>
      <c r="QBN14" s="503"/>
      <c r="QBO14" s="503"/>
      <c r="QBP14" s="503"/>
      <c r="QBQ14" s="503"/>
      <c r="QBR14" s="503"/>
      <c r="QBS14" s="503"/>
      <c r="QBT14" s="503"/>
      <c r="QBU14" s="503"/>
      <c r="QBV14" s="503"/>
      <c r="QBW14" s="503"/>
      <c r="QBX14" s="503"/>
      <c r="QBY14" s="503"/>
      <c r="QBZ14" s="503"/>
      <c r="QCA14" s="503"/>
      <c r="QCB14" s="503"/>
      <c r="QCC14" s="503"/>
      <c r="QCD14" s="503"/>
      <c r="QCE14" s="503"/>
      <c r="QCF14" s="503"/>
      <c r="QCG14" s="503"/>
      <c r="QCH14" s="503"/>
      <c r="QCI14" s="503"/>
      <c r="QCJ14" s="503"/>
      <c r="QCK14" s="503"/>
      <c r="QCL14" s="503"/>
      <c r="QCM14" s="503"/>
      <c r="QCN14" s="503"/>
      <c r="QCO14" s="503"/>
      <c r="QCP14" s="503"/>
      <c r="QCQ14" s="503"/>
      <c r="QCR14" s="503"/>
      <c r="QCS14" s="503"/>
      <c r="QCT14" s="503"/>
      <c r="QCU14" s="503"/>
      <c r="QCV14" s="503"/>
      <c r="QCW14" s="503"/>
      <c r="QCX14" s="503"/>
      <c r="QCY14" s="503"/>
      <c r="QCZ14" s="503"/>
      <c r="QDA14" s="503"/>
      <c r="QDB14" s="503"/>
      <c r="QDC14" s="503"/>
      <c r="QDD14" s="503"/>
      <c r="QDE14" s="503"/>
      <c r="QDF14" s="503"/>
      <c r="QDG14" s="503"/>
      <c r="QDH14" s="503"/>
      <c r="QDI14" s="503"/>
      <c r="QDJ14" s="503"/>
      <c r="QDK14" s="503"/>
      <c r="QDL14" s="503"/>
      <c r="QDM14" s="503"/>
      <c r="QDN14" s="503"/>
      <c r="QDO14" s="503"/>
      <c r="QDP14" s="503"/>
      <c r="QDQ14" s="503"/>
      <c r="QDR14" s="503"/>
      <c r="QDS14" s="503"/>
      <c r="QDT14" s="503"/>
      <c r="QDU14" s="503"/>
      <c r="QDV14" s="503"/>
      <c r="QDW14" s="503"/>
      <c r="QDX14" s="503"/>
      <c r="QDY14" s="503"/>
      <c r="QDZ14" s="503"/>
      <c r="QEA14" s="503"/>
      <c r="QEB14" s="503"/>
      <c r="QEC14" s="503"/>
      <c r="QED14" s="503"/>
      <c r="QEE14" s="503"/>
      <c r="QEF14" s="503"/>
      <c r="QEG14" s="503"/>
      <c r="QEH14" s="503"/>
      <c r="QEI14" s="503"/>
      <c r="QEJ14" s="503"/>
      <c r="QEK14" s="503"/>
      <c r="QEL14" s="503"/>
      <c r="QEM14" s="503"/>
      <c r="QEN14" s="503"/>
      <c r="QEO14" s="503"/>
      <c r="QEP14" s="503"/>
      <c r="QEQ14" s="503"/>
      <c r="QER14" s="503"/>
      <c r="QES14" s="503"/>
      <c r="QET14" s="503"/>
      <c r="QEU14" s="503"/>
      <c r="QEV14" s="503"/>
      <c r="QEW14" s="503"/>
      <c r="QEX14" s="503"/>
      <c r="QEY14" s="503"/>
      <c r="QEZ14" s="503"/>
      <c r="QFA14" s="503"/>
      <c r="QFB14" s="503"/>
      <c r="QFC14" s="503"/>
      <c r="QFD14" s="503"/>
      <c r="QFE14" s="503"/>
      <c r="QFF14" s="503"/>
      <c r="QFG14" s="503"/>
      <c r="QFH14" s="503"/>
      <c r="QFI14" s="503"/>
      <c r="QFJ14" s="503"/>
      <c r="QFK14" s="503"/>
      <c r="QFL14" s="503"/>
      <c r="QFM14" s="503"/>
      <c r="QFN14" s="503"/>
      <c r="QFO14" s="503"/>
      <c r="QFP14" s="503"/>
      <c r="QFQ14" s="503"/>
      <c r="QFR14" s="503"/>
      <c r="QFS14" s="503"/>
      <c r="QFT14" s="503"/>
      <c r="QFU14" s="503"/>
      <c r="QFV14" s="503"/>
      <c r="QFW14" s="503"/>
      <c r="QFX14" s="503"/>
      <c r="QFY14" s="503"/>
      <c r="QFZ14" s="503"/>
      <c r="QGA14" s="503"/>
      <c r="QGB14" s="503"/>
      <c r="QGC14" s="503"/>
      <c r="QGD14" s="503"/>
      <c r="QGE14" s="503"/>
      <c r="QGF14" s="503"/>
      <c r="QGG14" s="503"/>
      <c r="QGH14" s="503"/>
      <c r="QGI14" s="503"/>
      <c r="QGJ14" s="503"/>
      <c r="QGK14" s="503"/>
      <c r="QGL14" s="503"/>
      <c r="QGM14" s="503"/>
      <c r="QGN14" s="503"/>
      <c r="QGO14" s="503"/>
      <c r="QGP14" s="503"/>
      <c r="QGQ14" s="503"/>
      <c r="QGR14" s="503"/>
      <c r="QGS14" s="503"/>
      <c r="QGT14" s="503"/>
      <c r="QGU14" s="503"/>
      <c r="QGV14" s="503"/>
      <c r="QGW14" s="503"/>
      <c r="QGX14" s="503"/>
      <c r="QGY14" s="503"/>
      <c r="QGZ14" s="503"/>
      <c r="QHA14" s="503"/>
      <c r="QHB14" s="503"/>
      <c r="QHC14" s="503"/>
      <c r="QHD14" s="503"/>
      <c r="QHE14" s="503"/>
      <c r="QHF14" s="503"/>
      <c r="QHG14" s="503"/>
      <c r="QHH14" s="503"/>
      <c r="QHI14" s="503"/>
      <c r="QHJ14" s="503"/>
      <c r="QHK14" s="503"/>
      <c r="QHL14" s="503"/>
      <c r="QHM14" s="503"/>
      <c r="QHN14" s="503"/>
      <c r="QHO14" s="503"/>
      <c r="QHP14" s="503"/>
      <c r="QHQ14" s="503"/>
      <c r="QHR14" s="503"/>
      <c r="QHS14" s="503"/>
      <c r="QHT14" s="503"/>
      <c r="QHU14" s="503"/>
      <c r="QHV14" s="503"/>
      <c r="QHW14" s="503"/>
      <c r="QHX14" s="503"/>
      <c r="QHY14" s="503"/>
      <c r="QHZ14" s="503"/>
      <c r="QIA14" s="503"/>
      <c r="QIB14" s="503"/>
      <c r="QIC14" s="503"/>
      <c r="QID14" s="503"/>
      <c r="QIE14" s="503"/>
      <c r="QIF14" s="503"/>
      <c r="QIG14" s="503"/>
      <c r="QIH14" s="503"/>
      <c r="QII14" s="503"/>
      <c r="QIJ14" s="503"/>
      <c r="QIK14" s="503"/>
      <c r="QIL14" s="503"/>
      <c r="QIM14" s="503"/>
      <c r="QIN14" s="503"/>
      <c r="QIO14" s="503"/>
      <c r="QIP14" s="503"/>
      <c r="QIQ14" s="503"/>
      <c r="QIR14" s="503"/>
      <c r="QIS14" s="503"/>
      <c r="QIT14" s="503"/>
      <c r="QIU14" s="503"/>
      <c r="QIV14" s="503"/>
      <c r="QIW14" s="503"/>
      <c r="QIX14" s="503"/>
      <c r="QIY14" s="503"/>
      <c r="QIZ14" s="503"/>
      <c r="QJA14" s="503"/>
      <c r="QJB14" s="503"/>
      <c r="QJC14" s="503"/>
      <c r="QJD14" s="503"/>
      <c r="QJE14" s="503"/>
      <c r="QJF14" s="503"/>
      <c r="QJG14" s="503"/>
      <c r="QJH14" s="503"/>
      <c r="QJI14" s="503"/>
      <c r="QJJ14" s="503"/>
      <c r="QJK14" s="503"/>
      <c r="QJL14" s="503"/>
      <c r="QJM14" s="503"/>
      <c r="QJN14" s="503"/>
      <c r="QJO14" s="503"/>
      <c r="QJP14" s="503"/>
      <c r="QJQ14" s="503"/>
      <c r="QJR14" s="503"/>
      <c r="QJS14" s="503"/>
      <c r="QJT14" s="503"/>
      <c r="QJU14" s="503"/>
      <c r="QJV14" s="503"/>
      <c r="QJW14" s="503"/>
      <c r="QJX14" s="503"/>
      <c r="QJY14" s="503"/>
      <c r="QJZ14" s="503"/>
      <c r="QKA14" s="503"/>
      <c r="QKB14" s="503"/>
      <c r="QKC14" s="503"/>
      <c r="QKD14" s="503"/>
      <c r="QKE14" s="503"/>
      <c r="QKF14" s="503"/>
      <c r="QKG14" s="503"/>
      <c r="QKH14" s="503"/>
      <c r="QKI14" s="503"/>
      <c r="QKJ14" s="503"/>
      <c r="QKK14" s="503"/>
      <c r="QKL14" s="503"/>
      <c r="QKM14" s="503"/>
      <c r="QKN14" s="503"/>
      <c r="QKO14" s="503"/>
      <c r="QKP14" s="503"/>
      <c r="QKQ14" s="503"/>
      <c r="QKR14" s="503"/>
      <c r="QKS14" s="503"/>
      <c r="QKT14" s="503"/>
      <c r="QKU14" s="503"/>
      <c r="QKV14" s="503"/>
      <c r="QKW14" s="503"/>
      <c r="QKX14" s="503"/>
      <c r="QKY14" s="503"/>
      <c r="QKZ14" s="503"/>
      <c r="QLA14" s="503"/>
      <c r="QLB14" s="503"/>
      <c r="QLC14" s="503"/>
      <c r="QLD14" s="503"/>
      <c r="QLE14" s="503"/>
      <c r="QLF14" s="503"/>
      <c r="QLG14" s="503"/>
      <c r="QLH14" s="503"/>
      <c r="QLI14" s="503"/>
      <c r="QLJ14" s="503"/>
      <c r="QLK14" s="503"/>
      <c r="QLL14" s="503"/>
      <c r="QLM14" s="503"/>
      <c r="QLN14" s="503"/>
      <c r="QLO14" s="503"/>
      <c r="QLP14" s="503"/>
      <c r="QLQ14" s="503"/>
      <c r="QLR14" s="503"/>
      <c r="QLS14" s="503"/>
      <c r="QLT14" s="503"/>
      <c r="QLU14" s="503"/>
      <c r="QLV14" s="503"/>
      <c r="QLW14" s="503"/>
      <c r="QLX14" s="503"/>
      <c r="QLY14" s="503"/>
      <c r="QLZ14" s="503"/>
      <c r="QMA14" s="503"/>
      <c r="QMB14" s="503"/>
      <c r="QMC14" s="503"/>
      <c r="QMD14" s="503"/>
      <c r="QME14" s="503"/>
      <c r="QMF14" s="503"/>
      <c r="QMG14" s="503"/>
      <c r="QMH14" s="503"/>
      <c r="QMI14" s="503"/>
      <c r="QMJ14" s="503"/>
      <c r="QMK14" s="503"/>
      <c r="QML14" s="503"/>
      <c r="QMM14" s="503"/>
      <c r="QMN14" s="503"/>
      <c r="QMO14" s="503"/>
      <c r="QMP14" s="503"/>
      <c r="QMQ14" s="503"/>
      <c r="QMR14" s="503"/>
      <c r="QMS14" s="503"/>
      <c r="QMT14" s="503"/>
      <c r="QMU14" s="503"/>
      <c r="QMV14" s="503"/>
      <c r="QMW14" s="503"/>
      <c r="QMX14" s="503"/>
      <c r="QMY14" s="503"/>
      <c r="QMZ14" s="503"/>
      <c r="QNA14" s="503"/>
      <c r="QNB14" s="503"/>
      <c r="QNC14" s="503"/>
      <c r="QND14" s="503"/>
      <c r="QNE14" s="503"/>
      <c r="QNF14" s="503"/>
      <c r="QNG14" s="503"/>
      <c r="QNH14" s="503"/>
      <c r="QNI14" s="503"/>
      <c r="QNJ14" s="503"/>
      <c r="QNK14" s="503"/>
      <c r="QNL14" s="503"/>
      <c r="QNM14" s="503"/>
      <c r="QNN14" s="503"/>
      <c r="QNO14" s="503"/>
      <c r="QNP14" s="503"/>
      <c r="QNQ14" s="503"/>
      <c r="QNR14" s="503"/>
      <c r="QNS14" s="503"/>
      <c r="QNT14" s="503"/>
      <c r="QNU14" s="503"/>
      <c r="QNV14" s="503"/>
      <c r="QNW14" s="503"/>
      <c r="QNX14" s="503"/>
      <c r="QNY14" s="503"/>
      <c r="QNZ14" s="503"/>
      <c r="QOA14" s="503"/>
      <c r="QOB14" s="503"/>
      <c r="QOC14" s="503"/>
      <c r="QOD14" s="503"/>
      <c r="QOE14" s="503"/>
      <c r="QOF14" s="503"/>
      <c r="QOG14" s="503"/>
      <c r="QOH14" s="503"/>
      <c r="QOI14" s="503"/>
      <c r="QOJ14" s="503"/>
      <c r="QOK14" s="503"/>
      <c r="QOL14" s="503"/>
      <c r="QOM14" s="503"/>
      <c r="QON14" s="503"/>
      <c r="QOO14" s="503"/>
      <c r="QOP14" s="503"/>
      <c r="QOQ14" s="503"/>
      <c r="QOR14" s="503"/>
      <c r="QOS14" s="503"/>
      <c r="QOT14" s="503"/>
      <c r="QOU14" s="503"/>
      <c r="QOV14" s="503"/>
      <c r="QOW14" s="503"/>
      <c r="QOX14" s="503"/>
      <c r="QOY14" s="503"/>
      <c r="QOZ14" s="503"/>
      <c r="QPA14" s="503"/>
      <c r="QPB14" s="503"/>
      <c r="QPC14" s="503"/>
      <c r="QPD14" s="503"/>
      <c r="QPE14" s="503"/>
      <c r="QPF14" s="503"/>
      <c r="QPG14" s="503"/>
      <c r="QPH14" s="503"/>
      <c r="QPI14" s="503"/>
      <c r="QPJ14" s="503"/>
      <c r="QPK14" s="503"/>
      <c r="QPL14" s="503"/>
      <c r="QPM14" s="503"/>
      <c r="QPN14" s="503"/>
      <c r="QPO14" s="503"/>
      <c r="QPP14" s="503"/>
      <c r="QPQ14" s="503"/>
      <c r="QPR14" s="503"/>
      <c r="QPS14" s="503"/>
      <c r="QPT14" s="503"/>
      <c r="QPU14" s="503"/>
      <c r="QPV14" s="503"/>
      <c r="QPW14" s="503"/>
      <c r="QPX14" s="503"/>
      <c r="QPY14" s="503"/>
      <c r="QPZ14" s="503"/>
      <c r="QQA14" s="503"/>
      <c r="QQB14" s="503"/>
      <c r="QQC14" s="503"/>
      <c r="QQD14" s="503"/>
      <c r="QQE14" s="503"/>
      <c r="QQF14" s="503"/>
      <c r="QQG14" s="503"/>
      <c r="QQH14" s="503"/>
      <c r="QQI14" s="503"/>
      <c r="QQJ14" s="503"/>
      <c r="QQK14" s="503"/>
      <c r="QQL14" s="503"/>
      <c r="QQM14" s="503"/>
      <c r="QQN14" s="503"/>
      <c r="QQO14" s="503"/>
      <c r="QQP14" s="503"/>
      <c r="QQQ14" s="503"/>
      <c r="QQR14" s="503"/>
      <c r="QQS14" s="503"/>
      <c r="QQT14" s="503"/>
      <c r="QQU14" s="503"/>
      <c r="QQV14" s="503"/>
      <c r="QQW14" s="503"/>
      <c r="QQX14" s="503"/>
      <c r="QQY14" s="503"/>
      <c r="QQZ14" s="503"/>
      <c r="QRA14" s="503"/>
      <c r="QRB14" s="503"/>
      <c r="QRC14" s="503"/>
      <c r="QRD14" s="503"/>
      <c r="QRE14" s="503"/>
      <c r="QRF14" s="503"/>
      <c r="QRG14" s="503"/>
      <c r="QRH14" s="503"/>
      <c r="QRI14" s="503"/>
      <c r="QRJ14" s="503"/>
      <c r="QRK14" s="503"/>
      <c r="QRL14" s="503"/>
      <c r="QRM14" s="503"/>
      <c r="QRN14" s="503"/>
      <c r="QRO14" s="503"/>
      <c r="QRP14" s="503"/>
      <c r="QRQ14" s="503"/>
      <c r="QRR14" s="503"/>
      <c r="QRS14" s="503"/>
      <c r="QRT14" s="503"/>
      <c r="QRU14" s="503"/>
      <c r="QRV14" s="503"/>
      <c r="QRW14" s="503"/>
      <c r="QRX14" s="503"/>
      <c r="QRY14" s="503"/>
      <c r="QRZ14" s="503"/>
      <c r="QSA14" s="503"/>
      <c r="QSB14" s="503"/>
      <c r="QSC14" s="503"/>
      <c r="QSD14" s="503"/>
      <c r="QSE14" s="503"/>
      <c r="QSF14" s="503"/>
      <c r="QSG14" s="503"/>
      <c r="QSH14" s="503"/>
      <c r="QSI14" s="503"/>
      <c r="QSJ14" s="503"/>
      <c r="QSK14" s="503"/>
      <c r="QSL14" s="503"/>
      <c r="QSM14" s="503"/>
      <c r="QSN14" s="503"/>
      <c r="QSO14" s="503"/>
      <c r="QSP14" s="503"/>
      <c r="QSQ14" s="503"/>
      <c r="QSR14" s="503"/>
      <c r="QSS14" s="503"/>
      <c r="QST14" s="503"/>
      <c r="QSU14" s="503"/>
      <c r="QSV14" s="503"/>
      <c r="QSW14" s="503"/>
      <c r="QSX14" s="503"/>
      <c r="QSY14" s="503"/>
      <c r="QSZ14" s="503"/>
      <c r="QTA14" s="503"/>
      <c r="QTB14" s="503"/>
      <c r="QTC14" s="503"/>
      <c r="QTD14" s="503"/>
      <c r="QTE14" s="503"/>
      <c r="QTF14" s="503"/>
      <c r="QTG14" s="503"/>
      <c r="QTH14" s="503"/>
      <c r="QTI14" s="503"/>
      <c r="QTJ14" s="503"/>
      <c r="QTK14" s="503"/>
      <c r="QTL14" s="503"/>
      <c r="QTM14" s="503"/>
      <c r="QTN14" s="503"/>
      <c r="QTO14" s="503"/>
      <c r="QTP14" s="503"/>
      <c r="QTQ14" s="503"/>
      <c r="QTR14" s="503"/>
      <c r="QTS14" s="503"/>
      <c r="QTT14" s="503"/>
      <c r="QTU14" s="503"/>
      <c r="QTV14" s="503"/>
      <c r="QTW14" s="503"/>
      <c r="QTX14" s="503"/>
      <c r="QTY14" s="503"/>
      <c r="QTZ14" s="503"/>
      <c r="QUA14" s="503"/>
      <c r="QUB14" s="503"/>
      <c r="QUC14" s="503"/>
      <c r="QUD14" s="503"/>
      <c r="QUE14" s="503"/>
      <c r="QUF14" s="503"/>
      <c r="QUG14" s="503"/>
      <c r="QUH14" s="503"/>
      <c r="QUI14" s="503"/>
      <c r="QUJ14" s="503"/>
      <c r="QUK14" s="503"/>
      <c r="QUL14" s="503"/>
      <c r="QUM14" s="503"/>
      <c r="QUN14" s="503"/>
      <c r="QUO14" s="503"/>
      <c r="QUP14" s="503"/>
      <c r="QUQ14" s="503"/>
      <c r="QUR14" s="503"/>
      <c r="QUS14" s="503"/>
      <c r="QUT14" s="503"/>
      <c r="QUU14" s="503"/>
      <c r="QUV14" s="503"/>
      <c r="QUW14" s="503"/>
      <c r="QUX14" s="503"/>
      <c r="QUY14" s="503"/>
      <c r="QUZ14" s="503"/>
      <c r="QVA14" s="503"/>
      <c r="QVB14" s="503"/>
      <c r="QVC14" s="503"/>
      <c r="QVD14" s="503"/>
      <c r="QVE14" s="503"/>
      <c r="QVF14" s="503"/>
      <c r="QVG14" s="503"/>
      <c r="QVH14" s="503"/>
      <c r="QVI14" s="503"/>
      <c r="QVJ14" s="503"/>
      <c r="QVK14" s="503"/>
      <c r="QVL14" s="503"/>
      <c r="QVM14" s="503"/>
      <c r="QVN14" s="503"/>
      <c r="QVO14" s="503"/>
      <c r="QVP14" s="503"/>
      <c r="QVQ14" s="503"/>
      <c r="QVR14" s="503"/>
      <c r="QVS14" s="503"/>
      <c r="QVT14" s="503"/>
      <c r="QVU14" s="503"/>
      <c r="QVV14" s="503"/>
      <c r="QVW14" s="503"/>
      <c r="QVX14" s="503"/>
      <c r="QVY14" s="503"/>
      <c r="QVZ14" s="503"/>
      <c r="QWA14" s="503"/>
      <c r="QWB14" s="503"/>
      <c r="QWC14" s="503"/>
      <c r="QWD14" s="503"/>
      <c r="QWE14" s="503"/>
      <c r="QWF14" s="503"/>
      <c r="QWG14" s="503"/>
      <c r="QWH14" s="503"/>
      <c r="QWI14" s="503"/>
      <c r="QWJ14" s="503"/>
      <c r="QWK14" s="503"/>
      <c r="QWL14" s="503"/>
      <c r="QWM14" s="503"/>
      <c r="QWN14" s="503"/>
      <c r="QWO14" s="503"/>
      <c r="QWP14" s="503"/>
      <c r="QWQ14" s="503"/>
      <c r="QWR14" s="503"/>
      <c r="QWS14" s="503"/>
      <c r="QWT14" s="503"/>
      <c r="QWU14" s="503"/>
      <c r="QWV14" s="503"/>
      <c r="QWW14" s="503"/>
      <c r="QWX14" s="503"/>
      <c r="QWY14" s="503"/>
      <c r="QWZ14" s="503"/>
      <c r="QXA14" s="503"/>
      <c r="QXB14" s="503"/>
      <c r="QXC14" s="503"/>
      <c r="QXD14" s="503"/>
      <c r="QXE14" s="503"/>
      <c r="QXF14" s="503"/>
      <c r="QXG14" s="503"/>
      <c r="QXH14" s="503"/>
      <c r="QXI14" s="503"/>
      <c r="QXJ14" s="503"/>
      <c r="QXK14" s="503"/>
      <c r="QXL14" s="503"/>
      <c r="QXM14" s="503"/>
      <c r="QXN14" s="503"/>
      <c r="QXO14" s="503"/>
      <c r="QXP14" s="503"/>
      <c r="QXQ14" s="503"/>
      <c r="QXR14" s="503"/>
      <c r="QXS14" s="503"/>
      <c r="QXT14" s="503"/>
      <c r="QXU14" s="503"/>
      <c r="QXV14" s="503"/>
      <c r="QXW14" s="503"/>
      <c r="QXX14" s="503"/>
      <c r="QXY14" s="503"/>
      <c r="QXZ14" s="503"/>
      <c r="QYA14" s="503"/>
      <c r="QYB14" s="503"/>
      <c r="QYC14" s="503"/>
      <c r="QYD14" s="503"/>
      <c r="QYE14" s="503"/>
      <c r="QYF14" s="503"/>
      <c r="QYG14" s="503"/>
      <c r="QYH14" s="503"/>
      <c r="QYI14" s="503"/>
      <c r="QYJ14" s="503"/>
      <c r="QYK14" s="503"/>
      <c r="QYL14" s="503"/>
      <c r="QYM14" s="503"/>
      <c r="QYN14" s="503"/>
      <c r="QYO14" s="503"/>
      <c r="QYP14" s="503"/>
      <c r="QYQ14" s="503"/>
      <c r="QYR14" s="503"/>
      <c r="QYS14" s="503"/>
      <c r="QYT14" s="503"/>
      <c r="QYU14" s="503"/>
      <c r="QYV14" s="503"/>
      <c r="QYW14" s="503"/>
      <c r="QYX14" s="503"/>
      <c r="QYY14" s="503"/>
      <c r="QYZ14" s="503"/>
      <c r="QZA14" s="503"/>
      <c r="QZB14" s="503"/>
      <c r="QZC14" s="503"/>
      <c r="QZD14" s="503"/>
      <c r="QZE14" s="503"/>
      <c r="QZF14" s="503"/>
      <c r="QZG14" s="503"/>
      <c r="QZH14" s="503"/>
      <c r="QZI14" s="503"/>
      <c r="QZJ14" s="503"/>
      <c r="QZK14" s="503"/>
      <c r="QZL14" s="503"/>
      <c r="QZM14" s="503"/>
      <c r="QZN14" s="503"/>
      <c r="QZO14" s="503"/>
      <c r="QZP14" s="503"/>
      <c r="QZQ14" s="503"/>
      <c r="QZR14" s="503"/>
      <c r="QZS14" s="503"/>
      <c r="QZT14" s="503"/>
      <c r="QZU14" s="503"/>
      <c r="QZV14" s="503"/>
      <c r="QZW14" s="503"/>
      <c r="QZX14" s="503"/>
      <c r="QZY14" s="503"/>
      <c r="QZZ14" s="503"/>
      <c r="RAA14" s="503"/>
      <c r="RAB14" s="503"/>
      <c r="RAC14" s="503"/>
      <c r="RAD14" s="503"/>
      <c r="RAE14" s="503"/>
      <c r="RAF14" s="503"/>
      <c r="RAG14" s="503"/>
      <c r="RAH14" s="503"/>
      <c r="RAI14" s="503"/>
      <c r="RAJ14" s="503"/>
      <c r="RAK14" s="503"/>
      <c r="RAL14" s="503"/>
      <c r="RAM14" s="503"/>
      <c r="RAN14" s="503"/>
      <c r="RAO14" s="503"/>
      <c r="RAP14" s="503"/>
      <c r="RAQ14" s="503"/>
      <c r="RAR14" s="503"/>
      <c r="RAS14" s="503"/>
      <c r="RAT14" s="503"/>
      <c r="RAU14" s="503"/>
      <c r="RAV14" s="503"/>
      <c r="RAW14" s="503"/>
      <c r="RAX14" s="503"/>
      <c r="RAY14" s="503"/>
      <c r="RAZ14" s="503"/>
      <c r="RBA14" s="503"/>
      <c r="RBB14" s="503"/>
      <c r="RBC14" s="503"/>
      <c r="RBD14" s="503"/>
      <c r="RBE14" s="503"/>
      <c r="RBF14" s="503"/>
      <c r="RBG14" s="503"/>
      <c r="RBH14" s="503"/>
      <c r="RBI14" s="503"/>
      <c r="RBJ14" s="503"/>
      <c r="RBK14" s="503"/>
      <c r="RBL14" s="503"/>
      <c r="RBM14" s="503"/>
      <c r="RBN14" s="503"/>
      <c r="RBO14" s="503"/>
      <c r="RBP14" s="503"/>
      <c r="RBQ14" s="503"/>
      <c r="RBR14" s="503"/>
      <c r="RBS14" s="503"/>
      <c r="RBT14" s="503"/>
      <c r="RBU14" s="503"/>
      <c r="RBV14" s="503"/>
      <c r="RBW14" s="503"/>
      <c r="RBX14" s="503"/>
      <c r="RBY14" s="503"/>
      <c r="RBZ14" s="503"/>
      <c r="RCA14" s="503"/>
      <c r="RCB14" s="503"/>
      <c r="RCC14" s="503"/>
      <c r="RCD14" s="503"/>
      <c r="RCE14" s="503"/>
      <c r="RCF14" s="503"/>
      <c r="RCG14" s="503"/>
      <c r="RCH14" s="503"/>
      <c r="RCI14" s="503"/>
      <c r="RCJ14" s="503"/>
      <c r="RCK14" s="503"/>
      <c r="RCL14" s="503"/>
      <c r="RCM14" s="503"/>
      <c r="RCN14" s="503"/>
      <c r="RCO14" s="503"/>
      <c r="RCP14" s="503"/>
      <c r="RCQ14" s="503"/>
      <c r="RCR14" s="503"/>
      <c r="RCS14" s="503"/>
      <c r="RCT14" s="503"/>
      <c r="RCU14" s="503"/>
      <c r="RCV14" s="503"/>
      <c r="RCW14" s="503"/>
      <c r="RCX14" s="503"/>
      <c r="RCY14" s="503"/>
      <c r="RCZ14" s="503"/>
      <c r="RDA14" s="503"/>
      <c r="RDB14" s="503"/>
      <c r="RDC14" s="503"/>
      <c r="RDD14" s="503"/>
      <c r="RDE14" s="503"/>
      <c r="RDF14" s="503"/>
      <c r="RDG14" s="503"/>
      <c r="RDH14" s="503"/>
      <c r="RDI14" s="503"/>
      <c r="RDJ14" s="503"/>
      <c r="RDK14" s="503"/>
      <c r="RDL14" s="503"/>
      <c r="RDM14" s="503"/>
      <c r="RDN14" s="503"/>
      <c r="RDO14" s="503"/>
      <c r="RDP14" s="503"/>
      <c r="RDQ14" s="503"/>
      <c r="RDR14" s="503"/>
      <c r="RDS14" s="503"/>
      <c r="RDT14" s="503"/>
      <c r="RDU14" s="503"/>
      <c r="RDV14" s="503"/>
      <c r="RDW14" s="503"/>
      <c r="RDX14" s="503"/>
      <c r="RDY14" s="503"/>
      <c r="RDZ14" s="503"/>
      <c r="REA14" s="503"/>
      <c r="REB14" s="503"/>
      <c r="REC14" s="503"/>
      <c r="RED14" s="503"/>
      <c r="REE14" s="503"/>
      <c r="REF14" s="503"/>
      <c r="REG14" s="503"/>
      <c r="REH14" s="503"/>
      <c r="REI14" s="503"/>
      <c r="REJ14" s="503"/>
      <c r="REK14" s="503"/>
      <c r="REL14" s="503"/>
      <c r="REM14" s="503"/>
      <c r="REN14" s="503"/>
      <c r="REO14" s="503"/>
      <c r="REP14" s="503"/>
      <c r="REQ14" s="503"/>
      <c r="RER14" s="503"/>
      <c r="RES14" s="503"/>
      <c r="RET14" s="503"/>
      <c r="REU14" s="503"/>
      <c r="REV14" s="503"/>
      <c r="REW14" s="503"/>
      <c r="REX14" s="503"/>
      <c r="REY14" s="503"/>
      <c r="REZ14" s="503"/>
      <c r="RFA14" s="503"/>
      <c r="RFB14" s="503"/>
      <c r="RFC14" s="503"/>
      <c r="RFD14" s="503"/>
      <c r="RFE14" s="503"/>
      <c r="RFF14" s="503"/>
      <c r="RFG14" s="503"/>
      <c r="RFH14" s="503"/>
      <c r="RFI14" s="503"/>
      <c r="RFJ14" s="503"/>
      <c r="RFK14" s="503"/>
      <c r="RFL14" s="503"/>
      <c r="RFM14" s="503"/>
      <c r="RFN14" s="503"/>
      <c r="RFO14" s="503"/>
      <c r="RFP14" s="503"/>
      <c r="RFQ14" s="503"/>
      <c r="RFR14" s="503"/>
      <c r="RFS14" s="503"/>
      <c r="RFT14" s="503"/>
      <c r="RFU14" s="503"/>
      <c r="RFV14" s="503"/>
      <c r="RFW14" s="503"/>
      <c r="RFX14" s="503"/>
      <c r="RFY14" s="503"/>
      <c r="RFZ14" s="503"/>
      <c r="RGA14" s="503"/>
      <c r="RGB14" s="503"/>
      <c r="RGC14" s="503"/>
      <c r="RGD14" s="503"/>
      <c r="RGE14" s="503"/>
      <c r="RGF14" s="503"/>
      <c r="RGG14" s="503"/>
      <c r="RGH14" s="503"/>
      <c r="RGI14" s="503"/>
      <c r="RGJ14" s="503"/>
      <c r="RGK14" s="503"/>
      <c r="RGL14" s="503"/>
      <c r="RGM14" s="503"/>
      <c r="RGN14" s="503"/>
      <c r="RGO14" s="503"/>
      <c r="RGP14" s="503"/>
      <c r="RGQ14" s="503"/>
      <c r="RGR14" s="503"/>
      <c r="RGS14" s="503"/>
      <c r="RGT14" s="503"/>
      <c r="RGU14" s="503"/>
      <c r="RGV14" s="503"/>
      <c r="RGW14" s="503"/>
      <c r="RGX14" s="503"/>
      <c r="RGY14" s="503"/>
      <c r="RGZ14" s="503"/>
      <c r="RHA14" s="503"/>
      <c r="RHB14" s="503"/>
      <c r="RHC14" s="503"/>
      <c r="RHD14" s="503"/>
      <c r="RHE14" s="503"/>
      <c r="RHF14" s="503"/>
      <c r="RHG14" s="503"/>
      <c r="RHH14" s="503"/>
      <c r="RHI14" s="503"/>
      <c r="RHJ14" s="503"/>
      <c r="RHK14" s="503"/>
      <c r="RHL14" s="503"/>
      <c r="RHM14" s="503"/>
      <c r="RHN14" s="503"/>
      <c r="RHO14" s="503"/>
      <c r="RHP14" s="503"/>
      <c r="RHQ14" s="503"/>
      <c r="RHR14" s="503"/>
      <c r="RHS14" s="503"/>
      <c r="RHT14" s="503"/>
      <c r="RHU14" s="503"/>
      <c r="RHV14" s="503"/>
      <c r="RHW14" s="503"/>
      <c r="RHX14" s="503"/>
      <c r="RHY14" s="503"/>
      <c r="RHZ14" s="503"/>
      <c r="RIA14" s="503"/>
      <c r="RIB14" s="503"/>
      <c r="RIC14" s="503"/>
      <c r="RID14" s="503"/>
      <c r="RIE14" s="503"/>
      <c r="RIF14" s="503"/>
      <c r="RIG14" s="503"/>
      <c r="RIH14" s="503"/>
      <c r="RII14" s="503"/>
      <c r="RIJ14" s="503"/>
      <c r="RIK14" s="503"/>
      <c r="RIL14" s="503"/>
      <c r="RIM14" s="503"/>
      <c r="RIN14" s="503"/>
      <c r="RIO14" s="503"/>
      <c r="RIP14" s="503"/>
      <c r="RIQ14" s="503"/>
      <c r="RIR14" s="503"/>
      <c r="RIS14" s="503"/>
      <c r="RIT14" s="503"/>
      <c r="RIU14" s="503"/>
      <c r="RIV14" s="503"/>
      <c r="RIW14" s="503"/>
      <c r="RIX14" s="503"/>
      <c r="RIY14" s="503"/>
      <c r="RIZ14" s="503"/>
      <c r="RJA14" s="503"/>
      <c r="RJB14" s="503"/>
      <c r="RJC14" s="503"/>
      <c r="RJD14" s="503"/>
      <c r="RJE14" s="503"/>
      <c r="RJF14" s="503"/>
      <c r="RJG14" s="503"/>
      <c r="RJH14" s="503"/>
      <c r="RJI14" s="503"/>
      <c r="RJJ14" s="503"/>
      <c r="RJK14" s="503"/>
      <c r="RJL14" s="503"/>
      <c r="RJM14" s="503"/>
      <c r="RJN14" s="503"/>
      <c r="RJO14" s="503"/>
      <c r="RJP14" s="503"/>
      <c r="RJQ14" s="503"/>
      <c r="RJR14" s="503"/>
      <c r="RJS14" s="503"/>
      <c r="RJT14" s="503"/>
      <c r="RJU14" s="503"/>
      <c r="RJV14" s="503"/>
      <c r="RJW14" s="503"/>
      <c r="RJX14" s="503"/>
      <c r="RJY14" s="503"/>
      <c r="RJZ14" s="503"/>
      <c r="RKA14" s="503"/>
      <c r="RKB14" s="503"/>
      <c r="RKC14" s="503"/>
      <c r="RKD14" s="503"/>
      <c r="RKE14" s="503"/>
      <c r="RKF14" s="503"/>
      <c r="RKG14" s="503"/>
      <c r="RKH14" s="503"/>
      <c r="RKI14" s="503"/>
      <c r="RKJ14" s="503"/>
      <c r="RKK14" s="503"/>
      <c r="RKL14" s="503"/>
      <c r="RKM14" s="503"/>
      <c r="RKN14" s="503"/>
      <c r="RKO14" s="503"/>
      <c r="RKP14" s="503"/>
      <c r="RKQ14" s="503"/>
      <c r="RKR14" s="503"/>
      <c r="RKS14" s="503"/>
      <c r="RKT14" s="503"/>
      <c r="RKU14" s="503"/>
      <c r="RKV14" s="503"/>
      <c r="RKW14" s="503"/>
      <c r="RKX14" s="503"/>
      <c r="RKY14" s="503"/>
      <c r="RKZ14" s="503"/>
      <c r="RLA14" s="503"/>
      <c r="RLB14" s="503"/>
      <c r="RLC14" s="503"/>
      <c r="RLD14" s="503"/>
      <c r="RLE14" s="503"/>
      <c r="RLF14" s="503"/>
      <c r="RLG14" s="503"/>
      <c r="RLH14" s="503"/>
      <c r="RLI14" s="503"/>
      <c r="RLJ14" s="503"/>
      <c r="RLK14" s="503"/>
      <c r="RLL14" s="503"/>
      <c r="RLM14" s="503"/>
      <c r="RLN14" s="503"/>
      <c r="RLO14" s="503"/>
      <c r="RLP14" s="503"/>
      <c r="RLQ14" s="503"/>
      <c r="RLR14" s="503"/>
      <c r="RLS14" s="503"/>
      <c r="RLT14" s="503"/>
      <c r="RLU14" s="503"/>
      <c r="RLV14" s="503"/>
      <c r="RLW14" s="503"/>
      <c r="RLX14" s="503"/>
      <c r="RLY14" s="503"/>
      <c r="RLZ14" s="503"/>
      <c r="RMA14" s="503"/>
      <c r="RMB14" s="503"/>
      <c r="RMC14" s="503"/>
      <c r="RMD14" s="503"/>
      <c r="RME14" s="503"/>
      <c r="RMF14" s="503"/>
      <c r="RMG14" s="503"/>
      <c r="RMH14" s="503"/>
      <c r="RMI14" s="503"/>
      <c r="RMJ14" s="503"/>
      <c r="RMK14" s="503"/>
      <c r="RML14" s="503"/>
      <c r="RMM14" s="503"/>
      <c r="RMN14" s="503"/>
      <c r="RMO14" s="503"/>
      <c r="RMP14" s="503"/>
      <c r="RMQ14" s="503"/>
      <c r="RMR14" s="503"/>
      <c r="RMS14" s="503"/>
      <c r="RMT14" s="503"/>
      <c r="RMU14" s="503"/>
      <c r="RMV14" s="503"/>
      <c r="RMW14" s="503"/>
      <c r="RMX14" s="503"/>
      <c r="RMY14" s="503"/>
      <c r="RMZ14" s="503"/>
      <c r="RNA14" s="503"/>
      <c r="RNB14" s="503"/>
      <c r="RNC14" s="503"/>
      <c r="RND14" s="503"/>
      <c r="RNE14" s="503"/>
      <c r="RNF14" s="503"/>
      <c r="RNG14" s="503"/>
      <c r="RNH14" s="503"/>
      <c r="RNI14" s="503"/>
      <c r="RNJ14" s="503"/>
      <c r="RNK14" s="503"/>
      <c r="RNL14" s="503"/>
      <c r="RNM14" s="503"/>
      <c r="RNN14" s="503"/>
      <c r="RNO14" s="503"/>
      <c r="RNP14" s="503"/>
      <c r="RNQ14" s="503"/>
      <c r="RNR14" s="503"/>
      <c r="RNS14" s="503"/>
      <c r="RNT14" s="503"/>
      <c r="RNU14" s="503"/>
      <c r="RNV14" s="503"/>
      <c r="RNW14" s="503"/>
      <c r="RNX14" s="503"/>
      <c r="RNY14" s="503"/>
      <c r="RNZ14" s="503"/>
      <c r="ROA14" s="503"/>
      <c r="ROB14" s="503"/>
      <c r="ROC14" s="503"/>
      <c r="ROD14" s="503"/>
      <c r="ROE14" s="503"/>
      <c r="ROF14" s="503"/>
      <c r="ROG14" s="503"/>
      <c r="ROH14" s="503"/>
      <c r="ROI14" s="503"/>
      <c r="ROJ14" s="503"/>
      <c r="ROK14" s="503"/>
      <c r="ROL14" s="503"/>
      <c r="ROM14" s="503"/>
      <c r="RON14" s="503"/>
      <c r="ROO14" s="503"/>
      <c r="ROP14" s="503"/>
      <c r="ROQ14" s="503"/>
      <c r="ROR14" s="503"/>
      <c r="ROS14" s="503"/>
      <c r="ROT14" s="503"/>
      <c r="ROU14" s="503"/>
      <c r="ROV14" s="503"/>
      <c r="ROW14" s="503"/>
      <c r="ROX14" s="503"/>
      <c r="ROY14" s="503"/>
      <c r="ROZ14" s="503"/>
      <c r="RPA14" s="503"/>
      <c r="RPB14" s="503"/>
      <c r="RPC14" s="503"/>
      <c r="RPD14" s="503"/>
      <c r="RPE14" s="503"/>
      <c r="RPF14" s="503"/>
      <c r="RPG14" s="503"/>
      <c r="RPH14" s="503"/>
      <c r="RPI14" s="503"/>
      <c r="RPJ14" s="503"/>
      <c r="RPK14" s="503"/>
      <c r="RPL14" s="503"/>
      <c r="RPM14" s="503"/>
      <c r="RPN14" s="503"/>
      <c r="RPO14" s="503"/>
      <c r="RPP14" s="503"/>
      <c r="RPQ14" s="503"/>
      <c r="RPR14" s="503"/>
      <c r="RPS14" s="503"/>
      <c r="RPT14" s="503"/>
      <c r="RPU14" s="503"/>
      <c r="RPV14" s="503"/>
      <c r="RPW14" s="503"/>
      <c r="RPX14" s="503"/>
      <c r="RPY14" s="503"/>
      <c r="RPZ14" s="503"/>
      <c r="RQA14" s="503"/>
      <c r="RQB14" s="503"/>
      <c r="RQC14" s="503"/>
      <c r="RQD14" s="503"/>
      <c r="RQE14" s="503"/>
      <c r="RQF14" s="503"/>
      <c r="RQG14" s="503"/>
      <c r="RQH14" s="503"/>
      <c r="RQI14" s="503"/>
      <c r="RQJ14" s="503"/>
      <c r="RQK14" s="503"/>
      <c r="RQL14" s="503"/>
      <c r="RQM14" s="503"/>
      <c r="RQN14" s="503"/>
      <c r="RQO14" s="503"/>
      <c r="RQP14" s="503"/>
      <c r="RQQ14" s="503"/>
      <c r="RQR14" s="503"/>
      <c r="RQS14" s="503"/>
      <c r="RQT14" s="503"/>
      <c r="RQU14" s="503"/>
      <c r="RQV14" s="503"/>
      <c r="RQW14" s="503"/>
      <c r="RQX14" s="503"/>
      <c r="RQY14" s="503"/>
      <c r="RQZ14" s="503"/>
      <c r="RRA14" s="503"/>
      <c r="RRB14" s="503"/>
      <c r="RRC14" s="503"/>
      <c r="RRD14" s="503"/>
      <c r="RRE14" s="503"/>
      <c r="RRF14" s="503"/>
      <c r="RRG14" s="503"/>
      <c r="RRH14" s="503"/>
      <c r="RRI14" s="503"/>
      <c r="RRJ14" s="503"/>
      <c r="RRK14" s="503"/>
      <c r="RRL14" s="503"/>
      <c r="RRM14" s="503"/>
      <c r="RRN14" s="503"/>
      <c r="RRO14" s="503"/>
      <c r="RRP14" s="503"/>
      <c r="RRQ14" s="503"/>
      <c r="RRR14" s="503"/>
      <c r="RRS14" s="503"/>
      <c r="RRT14" s="503"/>
      <c r="RRU14" s="503"/>
      <c r="RRV14" s="503"/>
      <c r="RRW14" s="503"/>
      <c r="RRX14" s="503"/>
      <c r="RRY14" s="503"/>
      <c r="RRZ14" s="503"/>
      <c r="RSA14" s="503"/>
      <c r="RSB14" s="503"/>
      <c r="RSC14" s="503"/>
      <c r="RSD14" s="503"/>
      <c r="RSE14" s="503"/>
      <c r="RSF14" s="503"/>
      <c r="RSG14" s="503"/>
      <c r="RSH14" s="503"/>
      <c r="RSI14" s="503"/>
      <c r="RSJ14" s="503"/>
      <c r="RSK14" s="503"/>
      <c r="RSL14" s="503"/>
      <c r="RSM14" s="503"/>
      <c r="RSN14" s="503"/>
      <c r="RSO14" s="503"/>
      <c r="RSP14" s="503"/>
      <c r="RSQ14" s="503"/>
      <c r="RSR14" s="503"/>
      <c r="RSS14" s="503"/>
      <c r="RST14" s="503"/>
      <c r="RSU14" s="503"/>
      <c r="RSV14" s="503"/>
      <c r="RSW14" s="503"/>
      <c r="RSX14" s="503"/>
      <c r="RSY14" s="503"/>
      <c r="RSZ14" s="503"/>
      <c r="RTA14" s="503"/>
      <c r="RTB14" s="503"/>
      <c r="RTC14" s="503"/>
      <c r="RTD14" s="503"/>
      <c r="RTE14" s="503"/>
      <c r="RTF14" s="503"/>
      <c r="RTG14" s="503"/>
      <c r="RTH14" s="503"/>
      <c r="RTI14" s="503"/>
      <c r="RTJ14" s="503"/>
      <c r="RTK14" s="503"/>
      <c r="RTL14" s="503"/>
      <c r="RTM14" s="503"/>
      <c r="RTN14" s="503"/>
      <c r="RTO14" s="503"/>
      <c r="RTP14" s="503"/>
      <c r="RTQ14" s="503"/>
      <c r="RTR14" s="503"/>
      <c r="RTS14" s="503"/>
      <c r="RTT14" s="503"/>
      <c r="RTU14" s="503"/>
      <c r="RTV14" s="503"/>
      <c r="RTW14" s="503"/>
      <c r="RTX14" s="503"/>
      <c r="RTY14" s="503"/>
      <c r="RTZ14" s="503"/>
      <c r="RUA14" s="503"/>
      <c r="RUB14" s="503"/>
      <c r="RUC14" s="503"/>
      <c r="RUD14" s="503"/>
      <c r="RUE14" s="503"/>
      <c r="RUF14" s="503"/>
      <c r="RUG14" s="503"/>
      <c r="RUH14" s="503"/>
      <c r="RUI14" s="503"/>
      <c r="RUJ14" s="503"/>
      <c r="RUK14" s="503"/>
      <c r="RUL14" s="503"/>
      <c r="RUM14" s="503"/>
      <c r="RUN14" s="503"/>
      <c r="RUO14" s="503"/>
      <c r="RUP14" s="503"/>
      <c r="RUQ14" s="503"/>
      <c r="RUR14" s="503"/>
      <c r="RUS14" s="503"/>
      <c r="RUT14" s="503"/>
      <c r="RUU14" s="503"/>
      <c r="RUV14" s="503"/>
      <c r="RUW14" s="503"/>
      <c r="RUX14" s="503"/>
      <c r="RUY14" s="503"/>
      <c r="RUZ14" s="503"/>
      <c r="RVA14" s="503"/>
      <c r="RVB14" s="503"/>
      <c r="RVC14" s="503"/>
      <c r="RVD14" s="503"/>
      <c r="RVE14" s="503"/>
      <c r="RVF14" s="503"/>
      <c r="RVG14" s="503"/>
      <c r="RVH14" s="503"/>
      <c r="RVI14" s="503"/>
      <c r="RVJ14" s="503"/>
      <c r="RVK14" s="503"/>
      <c r="RVL14" s="503"/>
      <c r="RVM14" s="503"/>
      <c r="RVN14" s="503"/>
      <c r="RVO14" s="503"/>
      <c r="RVP14" s="503"/>
      <c r="RVQ14" s="503"/>
      <c r="RVR14" s="503"/>
      <c r="RVS14" s="503"/>
      <c r="RVT14" s="503"/>
      <c r="RVU14" s="503"/>
      <c r="RVV14" s="503"/>
      <c r="RVW14" s="503"/>
      <c r="RVX14" s="503"/>
      <c r="RVY14" s="503"/>
      <c r="RVZ14" s="503"/>
      <c r="RWA14" s="503"/>
      <c r="RWB14" s="503"/>
      <c r="RWC14" s="503"/>
      <c r="RWD14" s="503"/>
      <c r="RWE14" s="503"/>
      <c r="RWF14" s="503"/>
      <c r="RWG14" s="503"/>
      <c r="RWH14" s="503"/>
      <c r="RWI14" s="503"/>
      <c r="RWJ14" s="503"/>
      <c r="RWK14" s="503"/>
      <c r="RWL14" s="503"/>
      <c r="RWM14" s="503"/>
      <c r="RWN14" s="503"/>
      <c r="RWO14" s="503"/>
      <c r="RWP14" s="503"/>
      <c r="RWQ14" s="503"/>
      <c r="RWR14" s="503"/>
      <c r="RWS14" s="503"/>
      <c r="RWT14" s="503"/>
      <c r="RWU14" s="503"/>
      <c r="RWV14" s="503"/>
      <c r="RWW14" s="503"/>
      <c r="RWX14" s="503"/>
      <c r="RWY14" s="503"/>
      <c r="RWZ14" s="503"/>
      <c r="RXA14" s="503"/>
      <c r="RXB14" s="503"/>
      <c r="RXC14" s="503"/>
      <c r="RXD14" s="503"/>
      <c r="RXE14" s="503"/>
      <c r="RXF14" s="503"/>
      <c r="RXG14" s="503"/>
      <c r="RXH14" s="503"/>
      <c r="RXI14" s="503"/>
      <c r="RXJ14" s="503"/>
      <c r="RXK14" s="503"/>
      <c r="RXL14" s="503"/>
      <c r="RXM14" s="503"/>
      <c r="RXN14" s="503"/>
      <c r="RXO14" s="503"/>
      <c r="RXP14" s="503"/>
      <c r="RXQ14" s="503"/>
      <c r="RXR14" s="503"/>
      <c r="RXS14" s="503"/>
      <c r="RXT14" s="503"/>
      <c r="RXU14" s="503"/>
      <c r="RXV14" s="503"/>
      <c r="RXW14" s="503"/>
      <c r="RXX14" s="503"/>
      <c r="RXY14" s="503"/>
      <c r="RXZ14" s="503"/>
      <c r="RYA14" s="503"/>
      <c r="RYB14" s="503"/>
      <c r="RYC14" s="503"/>
      <c r="RYD14" s="503"/>
      <c r="RYE14" s="503"/>
      <c r="RYF14" s="503"/>
      <c r="RYG14" s="503"/>
      <c r="RYH14" s="503"/>
      <c r="RYI14" s="503"/>
      <c r="RYJ14" s="503"/>
      <c r="RYK14" s="503"/>
      <c r="RYL14" s="503"/>
      <c r="RYM14" s="503"/>
      <c r="RYN14" s="503"/>
      <c r="RYO14" s="503"/>
      <c r="RYP14" s="503"/>
      <c r="RYQ14" s="503"/>
      <c r="RYR14" s="503"/>
      <c r="RYS14" s="503"/>
      <c r="RYT14" s="503"/>
      <c r="RYU14" s="503"/>
      <c r="RYV14" s="503"/>
      <c r="RYW14" s="503"/>
      <c r="RYX14" s="503"/>
      <c r="RYY14" s="503"/>
      <c r="RYZ14" s="503"/>
      <c r="RZA14" s="503"/>
      <c r="RZB14" s="503"/>
      <c r="RZC14" s="503"/>
      <c r="RZD14" s="503"/>
      <c r="RZE14" s="503"/>
      <c r="RZF14" s="503"/>
      <c r="RZG14" s="503"/>
      <c r="RZH14" s="503"/>
      <c r="RZI14" s="503"/>
      <c r="RZJ14" s="503"/>
      <c r="RZK14" s="503"/>
      <c r="RZL14" s="503"/>
      <c r="RZM14" s="503"/>
      <c r="RZN14" s="503"/>
      <c r="RZO14" s="503"/>
      <c r="RZP14" s="503"/>
      <c r="RZQ14" s="503"/>
      <c r="RZR14" s="503"/>
      <c r="RZS14" s="503"/>
      <c r="RZT14" s="503"/>
      <c r="RZU14" s="503"/>
      <c r="RZV14" s="503"/>
      <c r="RZW14" s="503"/>
      <c r="RZX14" s="503"/>
      <c r="RZY14" s="503"/>
      <c r="RZZ14" s="503"/>
      <c r="SAA14" s="503"/>
      <c r="SAB14" s="503"/>
      <c r="SAC14" s="503"/>
      <c r="SAD14" s="503"/>
      <c r="SAE14" s="503"/>
      <c r="SAF14" s="503"/>
      <c r="SAG14" s="503"/>
      <c r="SAH14" s="503"/>
      <c r="SAI14" s="503"/>
      <c r="SAJ14" s="503"/>
      <c r="SAK14" s="503"/>
      <c r="SAL14" s="503"/>
      <c r="SAM14" s="503"/>
      <c r="SAN14" s="503"/>
      <c r="SAO14" s="503"/>
      <c r="SAP14" s="503"/>
      <c r="SAQ14" s="503"/>
      <c r="SAR14" s="503"/>
      <c r="SAS14" s="503"/>
      <c r="SAT14" s="503"/>
      <c r="SAU14" s="503"/>
      <c r="SAV14" s="503"/>
      <c r="SAW14" s="503"/>
      <c r="SAX14" s="503"/>
      <c r="SAY14" s="503"/>
      <c r="SAZ14" s="503"/>
      <c r="SBA14" s="503"/>
      <c r="SBB14" s="503"/>
      <c r="SBC14" s="503"/>
      <c r="SBD14" s="503"/>
      <c r="SBE14" s="503"/>
      <c r="SBF14" s="503"/>
      <c r="SBG14" s="503"/>
      <c r="SBH14" s="503"/>
      <c r="SBI14" s="503"/>
      <c r="SBJ14" s="503"/>
      <c r="SBK14" s="503"/>
      <c r="SBL14" s="503"/>
      <c r="SBM14" s="503"/>
      <c r="SBN14" s="503"/>
      <c r="SBO14" s="503"/>
      <c r="SBP14" s="503"/>
      <c r="SBQ14" s="503"/>
      <c r="SBR14" s="503"/>
      <c r="SBS14" s="503"/>
      <c r="SBT14" s="503"/>
      <c r="SBU14" s="503"/>
      <c r="SBV14" s="503"/>
      <c r="SBW14" s="503"/>
      <c r="SBX14" s="503"/>
      <c r="SBY14" s="503"/>
      <c r="SBZ14" s="503"/>
      <c r="SCA14" s="503"/>
      <c r="SCB14" s="503"/>
      <c r="SCC14" s="503"/>
      <c r="SCD14" s="503"/>
      <c r="SCE14" s="503"/>
      <c r="SCF14" s="503"/>
      <c r="SCG14" s="503"/>
      <c r="SCH14" s="503"/>
      <c r="SCI14" s="503"/>
      <c r="SCJ14" s="503"/>
      <c r="SCK14" s="503"/>
      <c r="SCL14" s="503"/>
      <c r="SCM14" s="503"/>
      <c r="SCN14" s="503"/>
      <c r="SCO14" s="503"/>
      <c r="SCP14" s="503"/>
      <c r="SCQ14" s="503"/>
      <c r="SCR14" s="503"/>
      <c r="SCS14" s="503"/>
      <c r="SCT14" s="503"/>
      <c r="SCU14" s="503"/>
      <c r="SCV14" s="503"/>
      <c r="SCW14" s="503"/>
      <c r="SCX14" s="503"/>
      <c r="SCY14" s="503"/>
      <c r="SCZ14" s="503"/>
      <c r="SDA14" s="503"/>
      <c r="SDB14" s="503"/>
      <c r="SDC14" s="503"/>
      <c r="SDD14" s="503"/>
      <c r="SDE14" s="503"/>
      <c r="SDF14" s="503"/>
      <c r="SDG14" s="503"/>
      <c r="SDH14" s="503"/>
      <c r="SDI14" s="503"/>
      <c r="SDJ14" s="503"/>
      <c r="SDK14" s="503"/>
      <c r="SDL14" s="503"/>
      <c r="SDM14" s="503"/>
      <c r="SDN14" s="503"/>
      <c r="SDO14" s="503"/>
      <c r="SDP14" s="503"/>
      <c r="SDQ14" s="503"/>
      <c r="SDR14" s="503"/>
      <c r="SDS14" s="503"/>
      <c r="SDT14" s="503"/>
      <c r="SDU14" s="503"/>
      <c r="SDV14" s="503"/>
      <c r="SDW14" s="503"/>
      <c r="SDX14" s="503"/>
      <c r="SDY14" s="503"/>
      <c r="SDZ14" s="503"/>
      <c r="SEA14" s="503"/>
      <c r="SEB14" s="503"/>
      <c r="SEC14" s="503"/>
      <c r="SED14" s="503"/>
      <c r="SEE14" s="503"/>
      <c r="SEF14" s="503"/>
      <c r="SEG14" s="503"/>
      <c r="SEH14" s="503"/>
      <c r="SEI14" s="503"/>
      <c r="SEJ14" s="503"/>
      <c r="SEK14" s="503"/>
      <c r="SEL14" s="503"/>
      <c r="SEM14" s="503"/>
      <c r="SEN14" s="503"/>
      <c r="SEO14" s="503"/>
      <c r="SEP14" s="503"/>
      <c r="SEQ14" s="503"/>
      <c r="SER14" s="503"/>
      <c r="SES14" s="503"/>
      <c r="SET14" s="503"/>
      <c r="SEU14" s="503"/>
      <c r="SEV14" s="503"/>
      <c r="SEW14" s="503"/>
      <c r="SEX14" s="503"/>
      <c r="SEY14" s="503"/>
      <c r="SEZ14" s="503"/>
      <c r="SFA14" s="503"/>
      <c r="SFB14" s="503"/>
      <c r="SFC14" s="503"/>
      <c r="SFD14" s="503"/>
      <c r="SFE14" s="503"/>
      <c r="SFF14" s="503"/>
      <c r="SFG14" s="503"/>
      <c r="SFH14" s="503"/>
      <c r="SFI14" s="503"/>
      <c r="SFJ14" s="503"/>
      <c r="SFK14" s="503"/>
      <c r="SFL14" s="503"/>
      <c r="SFM14" s="503"/>
      <c r="SFN14" s="503"/>
      <c r="SFO14" s="503"/>
      <c r="SFP14" s="503"/>
      <c r="SFQ14" s="503"/>
      <c r="SFR14" s="503"/>
      <c r="SFS14" s="503"/>
      <c r="SFT14" s="503"/>
      <c r="SFU14" s="503"/>
      <c r="SFV14" s="503"/>
      <c r="SFW14" s="503"/>
      <c r="SFX14" s="503"/>
      <c r="SFY14" s="503"/>
      <c r="SFZ14" s="503"/>
      <c r="SGA14" s="503"/>
      <c r="SGB14" s="503"/>
      <c r="SGC14" s="503"/>
      <c r="SGD14" s="503"/>
      <c r="SGE14" s="503"/>
      <c r="SGF14" s="503"/>
      <c r="SGG14" s="503"/>
      <c r="SGH14" s="503"/>
      <c r="SGI14" s="503"/>
      <c r="SGJ14" s="503"/>
      <c r="SGK14" s="503"/>
      <c r="SGL14" s="503"/>
      <c r="SGM14" s="503"/>
      <c r="SGN14" s="503"/>
      <c r="SGO14" s="503"/>
      <c r="SGP14" s="503"/>
      <c r="SGQ14" s="503"/>
      <c r="SGR14" s="503"/>
      <c r="SGS14" s="503"/>
      <c r="SGT14" s="503"/>
      <c r="SGU14" s="503"/>
      <c r="SGV14" s="503"/>
      <c r="SGW14" s="503"/>
      <c r="SGX14" s="503"/>
      <c r="SGY14" s="503"/>
      <c r="SGZ14" s="503"/>
      <c r="SHA14" s="503"/>
      <c r="SHB14" s="503"/>
      <c r="SHC14" s="503"/>
      <c r="SHD14" s="503"/>
      <c r="SHE14" s="503"/>
      <c r="SHF14" s="503"/>
      <c r="SHG14" s="503"/>
      <c r="SHH14" s="503"/>
      <c r="SHI14" s="503"/>
      <c r="SHJ14" s="503"/>
      <c r="SHK14" s="503"/>
      <c r="SHL14" s="503"/>
      <c r="SHM14" s="503"/>
      <c r="SHN14" s="503"/>
      <c r="SHO14" s="503"/>
      <c r="SHP14" s="503"/>
      <c r="SHQ14" s="503"/>
      <c r="SHR14" s="503"/>
      <c r="SHS14" s="503"/>
      <c r="SHT14" s="503"/>
      <c r="SHU14" s="503"/>
      <c r="SHV14" s="503"/>
      <c r="SHW14" s="503"/>
      <c r="SHX14" s="503"/>
      <c r="SHY14" s="503"/>
      <c r="SHZ14" s="503"/>
      <c r="SIA14" s="503"/>
      <c r="SIB14" s="503"/>
      <c r="SIC14" s="503"/>
      <c r="SID14" s="503"/>
      <c r="SIE14" s="503"/>
      <c r="SIF14" s="503"/>
      <c r="SIG14" s="503"/>
      <c r="SIH14" s="503"/>
      <c r="SII14" s="503"/>
      <c r="SIJ14" s="503"/>
      <c r="SIK14" s="503"/>
      <c r="SIL14" s="503"/>
      <c r="SIM14" s="503"/>
      <c r="SIN14" s="503"/>
      <c r="SIO14" s="503"/>
      <c r="SIP14" s="503"/>
      <c r="SIQ14" s="503"/>
      <c r="SIR14" s="503"/>
      <c r="SIS14" s="503"/>
      <c r="SIT14" s="503"/>
      <c r="SIU14" s="503"/>
      <c r="SIV14" s="503"/>
      <c r="SIW14" s="503"/>
      <c r="SIX14" s="503"/>
      <c r="SIY14" s="503"/>
      <c r="SIZ14" s="503"/>
      <c r="SJA14" s="503"/>
      <c r="SJB14" s="503"/>
      <c r="SJC14" s="503"/>
      <c r="SJD14" s="503"/>
      <c r="SJE14" s="503"/>
      <c r="SJF14" s="503"/>
      <c r="SJG14" s="503"/>
      <c r="SJH14" s="503"/>
      <c r="SJI14" s="503"/>
      <c r="SJJ14" s="503"/>
      <c r="SJK14" s="503"/>
      <c r="SJL14" s="503"/>
      <c r="SJM14" s="503"/>
      <c r="SJN14" s="503"/>
      <c r="SJO14" s="503"/>
      <c r="SJP14" s="503"/>
      <c r="SJQ14" s="503"/>
      <c r="SJR14" s="503"/>
      <c r="SJS14" s="503"/>
      <c r="SJT14" s="503"/>
      <c r="SJU14" s="503"/>
      <c r="SJV14" s="503"/>
      <c r="SJW14" s="503"/>
      <c r="SJX14" s="503"/>
      <c r="SJY14" s="503"/>
      <c r="SJZ14" s="503"/>
      <c r="SKA14" s="503"/>
      <c r="SKB14" s="503"/>
      <c r="SKC14" s="503"/>
      <c r="SKD14" s="503"/>
      <c r="SKE14" s="503"/>
      <c r="SKF14" s="503"/>
      <c r="SKG14" s="503"/>
      <c r="SKH14" s="503"/>
      <c r="SKI14" s="503"/>
      <c r="SKJ14" s="503"/>
      <c r="SKK14" s="503"/>
      <c r="SKL14" s="503"/>
      <c r="SKM14" s="503"/>
      <c r="SKN14" s="503"/>
      <c r="SKO14" s="503"/>
      <c r="SKP14" s="503"/>
      <c r="SKQ14" s="503"/>
      <c r="SKR14" s="503"/>
      <c r="SKS14" s="503"/>
      <c r="SKT14" s="503"/>
      <c r="SKU14" s="503"/>
      <c r="SKV14" s="503"/>
      <c r="SKW14" s="503"/>
      <c r="SKX14" s="503"/>
      <c r="SKY14" s="503"/>
      <c r="SKZ14" s="503"/>
      <c r="SLA14" s="503"/>
      <c r="SLB14" s="503"/>
      <c r="SLC14" s="503"/>
      <c r="SLD14" s="503"/>
      <c r="SLE14" s="503"/>
      <c r="SLF14" s="503"/>
      <c r="SLG14" s="503"/>
      <c r="SLH14" s="503"/>
      <c r="SLI14" s="503"/>
      <c r="SLJ14" s="503"/>
      <c r="SLK14" s="503"/>
      <c r="SLL14" s="503"/>
      <c r="SLM14" s="503"/>
      <c r="SLN14" s="503"/>
      <c r="SLO14" s="503"/>
      <c r="SLP14" s="503"/>
      <c r="SLQ14" s="503"/>
      <c r="SLR14" s="503"/>
      <c r="SLS14" s="503"/>
      <c r="SLT14" s="503"/>
      <c r="SLU14" s="503"/>
      <c r="SLV14" s="503"/>
      <c r="SLW14" s="503"/>
      <c r="SLX14" s="503"/>
      <c r="SLY14" s="503"/>
      <c r="SLZ14" s="503"/>
      <c r="SMA14" s="503"/>
      <c r="SMB14" s="503"/>
      <c r="SMC14" s="503"/>
      <c r="SMD14" s="503"/>
      <c r="SME14" s="503"/>
      <c r="SMF14" s="503"/>
      <c r="SMG14" s="503"/>
      <c r="SMH14" s="503"/>
      <c r="SMI14" s="503"/>
      <c r="SMJ14" s="503"/>
      <c r="SMK14" s="503"/>
      <c r="SML14" s="503"/>
      <c r="SMM14" s="503"/>
      <c r="SMN14" s="503"/>
      <c r="SMO14" s="503"/>
      <c r="SMP14" s="503"/>
      <c r="SMQ14" s="503"/>
      <c r="SMR14" s="503"/>
      <c r="SMS14" s="503"/>
      <c r="SMT14" s="503"/>
      <c r="SMU14" s="503"/>
      <c r="SMV14" s="503"/>
      <c r="SMW14" s="503"/>
      <c r="SMX14" s="503"/>
      <c r="SMY14" s="503"/>
      <c r="SMZ14" s="503"/>
      <c r="SNA14" s="503"/>
      <c r="SNB14" s="503"/>
      <c r="SNC14" s="503"/>
      <c r="SND14" s="503"/>
      <c r="SNE14" s="503"/>
      <c r="SNF14" s="503"/>
      <c r="SNG14" s="503"/>
      <c r="SNH14" s="503"/>
      <c r="SNI14" s="503"/>
      <c r="SNJ14" s="503"/>
      <c r="SNK14" s="503"/>
      <c r="SNL14" s="503"/>
      <c r="SNM14" s="503"/>
      <c r="SNN14" s="503"/>
      <c r="SNO14" s="503"/>
      <c r="SNP14" s="503"/>
      <c r="SNQ14" s="503"/>
      <c r="SNR14" s="503"/>
      <c r="SNS14" s="503"/>
      <c r="SNT14" s="503"/>
      <c r="SNU14" s="503"/>
      <c r="SNV14" s="503"/>
      <c r="SNW14" s="503"/>
      <c r="SNX14" s="503"/>
      <c r="SNY14" s="503"/>
      <c r="SNZ14" s="503"/>
      <c r="SOA14" s="503"/>
      <c r="SOB14" s="503"/>
      <c r="SOC14" s="503"/>
      <c r="SOD14" s="503"/>
      <c r="SOE14" s="503"/>
      <c r="SOF14" s="503"/>
      <c r="SOG14" s="503"/>
      <c r="SOH14" s="503"/>
      <c r="SOI14" s="503"/>
      <c r="SOJ14" s="503"/>
      <c r="SOK14" s="503"/>
      <c r="SOL14" s="503"/>
      <c r="SOM14" s="503"/>
      <c r="SON14" s="503"/>
      <c r="SOO14" s="503"/>
      <c r="SOP14" s="503"/>
      <c r="SOQ14" s="503"/>
      <c r="SOR14" s="503"/>
      <c r="SOS14" s="503"/>
      <c r="SOT14" s="503"/>
      <c r="SOU14" s="503"/>
      <c r="SOV14" s="503"/>
      <c r="SOW14" s="503"/>
      <c r="SOX14" s="503"/>
      <c r="SOY14" s="503"/>
      <c r="SOZ14" s="503"/>
      <c r="SPA14" s="503"/>
      <c r="SPB14" s="503"/>
      <c r="SPC14" s="503"/>
      <c r="SPD14" s="503"/>
      <c r="SPE14" s="503"/>
      <c r="SPF14" s="503"/>
      <c r="SPG14" s="503"/>
      <c r="SPH14" s="503"/>
      <c r="SPI14" s="503"/>
      <c r="SPJ14" s="503"/>
      <c r="SPK14" s="503"/>
      <c r="SPL14" s="503"/>
      <c r="SPM14" s="503"/>
      <c r="SPN14" s="503"/>
      <c r="SPO14" s="503"/>
      <c r="SPP14" s="503"/>
      <c r="SPQ14" s="503"/>
      <c r="SPR14" s="503"/>
      <c r="SPS14" s="503"/>
      <c r="SPT14" s="503"/>
      <c r="SPU14" s="503"/>
      <c r="SPV14" s="503"/>
      <c r="SPW14" s="503"/>
      <c r="SPX14" s="503"/>
      <c r="SPY14" s="503"/>
      <c r="SPZ14" s="503"/>
      <c r="SQA14" s="503"/>
      <c r="SQB14" s="503"/>
      <c r="SQC14" s="503"/>
      <c r="SQD14" s="503"/>
      <c r="SQE14" s="503"/>
      <c r="SQF14" s="503"/>
      <c r="SQG14" s="503"/>
      <c r="SQH14" s="503"/>
      <c r="SQI14" s="503"/>
      <c r="SQJ14" s="503"/>
      <c r="SQK14" s="503"/>
      <c r="SQL14" s="503"/>
      <c r="SQM14" s="503"/>
      <c r="SQN14" s="503"/>
      <c r="SQO14" s="503"/>
      <c r="SQP14" s="503"/>
      <c r="SQQ14" s="503"/>
      <c r="SQR14" s="503"/>
      <c r="SQS14" s="503"/>
      <c r="SQT14" s="503"/>
      <c r="SQU14" s="503"/>
      <c r="SQV14" s="503"/>
      <c r="SQW14" s="503"/>
      <c r="SQX14" s="503"/>
      <c r="SQY14" s="503"/>
      <c r="SQZ14" s="503"/>
      <c r="SRA14" s="503"/>
      <c r="SRB14" s="503"/>
      <c r="SRC14" s="503"/>
      <c r="SRD14" s="503"/>
      <c r="SRE14" s="503"/>
      <c r="SRF14" s="503"/>
      <c r="SRG14" s="503"/>
      <c r="SRH14" s="503"/>
      <c r="SRI14" s="503"/>
      <c r="SRJ14" s="503"/>
      <c r="SRK14" s="503"/>
      <c r="SRL14" s="503"/>
      <c r="SRM14" s="503"/>
      <c r="SRN14" s="503"/>
      <c r="SRO14" s="503"/>
      <c r="SRP14" s="503"/>
      <c r="SRQ14" s="503"/>
      <c r="SRR14" s="503"/>
      <c r="SRS14" s="503"/>
      <c r="SRT14" s="503"/>
      <c r="SRU14" s="503"/>
      <c r="SRV14" s="503"/>
      <c r="SRW14" s="503"/>
      <c r="SRX14" s="503"/>
      <c r="SRY14" s="503"/>
      <c r="SRZ14" s="503"/>
      <c r="SSA14" s="503"/>
      <c r="SSB14" s="503"/>
      <c r="SSC14" s="503"/>
      <c r="SSD14" s="503"/>
      <c r="SSE14" s="503"/>
      <c r="SSF14" s="503"/>
      <c r="SSG14" s="503"/>
      <c r="SSH14" s="503"/>
      <c r="SSI14" s="503"/>
      <c r="SSJ14" s="503"/>
      <c r="SSK14" s="503"/>
      <c r="SSL14" s="503"/>
      <c r="SSM14" s="503"/>
      <c r="SSN14" s="503"/>
      <c r="SSO14" s="503"/>
      <c r="SSP14" s="503"/>
      <c r="SSQ14" s="503"/>
      <c r="SSR14" s="503"/>
      <c r="SSS14" s="503"/>
      <c r="SST14" s="503"/>
      <c r="SSU14" s="503"/>
      <c r="SSV14" s="503"/>
      <c r="SSW14" s="503"/>
      <c r="SSX14" s="503"/>
      <c r="SSY14" s="503"/>
      <c r="SSZ14" s="503"/>
      <c r="STA14" s="503"/>
      <c r="STB14" s="503"/>
      <c r="STC14" s="503"/>
      <c r="STD14" s="503"/>
      <c r="STE14" s="503"/>
      <c r="STF14" s="503"/>
      <c r="STG14" s="503"/>
      <c r="STH14" s="503"/>
      <c r="STI14" s="503"/>
      <c r="STJ14" s="503"/>
      <c r="STK14" s="503"/>
      <c r="STL14" s="503"/>
      <c r="STM14" s="503"/>
      <c r="STN14" s="503"/>
      <c r="STO14" s="503"/>
      <c r="STP14" s="503"/>
      <c r="STQ14" s="503"/>
      <c r="STR14" s="503"/>
      <c r="STS14" s="503"/>
      <c r="STT14" s="503"/>
      <c r="STU14" s="503"/>
      <c r="STV14" s="503"/>
      <c r="STW14" s="503"/>
      <c r="STX14" s="503"/>
      <c r="STY14" s="503"/>
      <c r="STZ14" s="503"/>
      <c r="SUA14" s="503"/>
      <c r="SUB14" s="503"/>
      <c r="SUC14" s="503"/>
      <c r="SUD14" s="503"/>
      <c r="SUE14" s="503"/>
      <c r="SUF14" s="503"/>
      <c r="SUG14" s="503"/>
      <c r="SUH14" s="503"/>
      <c r="SUI14" s="503"/>
      <c r="SUJ14" s="503"/>
      <c r="SUK14" s="503"/>
      <c r="SUL14" s="503"/>
      <c r="SUM14" s="503"/>
      <c r="SUN14" s="503"/>
      <c r="SUO14" s="503"/>
      <c r="SUP14" s="503"/>
      <c r="SUQ14" s="503"/>
      <c r="SUR14" s="503"/>
      <c r="SUS14" s="503"/>
      <c r="SUT14" s="503"/>
      <c r="SUU14" s="503"/>
      <c r="SUV14" s="503"/>
      <c r="SUW14" s="503"/>
      <c r="SUX14" s="503"/>
      <c r="SUY14" s="503"/>
      <c r="SUZ14" s="503"/>
      <c r="SVA14" s="503"/>
      <c r="SVB14" s="503"/>
      <c r="SVC14" s="503"/>
      <c r="SVD14" s="503"/>
      <c r="SVE14" s="503"/>
      <c r="SVF14" s="503"/>
      <c r="SVG14" s="503"/>
      <c r="SVH14" s="503"/>
      <c r="SVI14" s="503"/>
      <c r="SVJ14" s="503"/>
      <c r="SVK14" s="503"/>
      <c r="SVL14" s="503"/>
      <c r="SVM14" s="503"/>
      <c r="SVN14" s="503"/>
      <c r="SVO14" s="503"/>
      <c r="SVP14" s="503"/>
      <c r="SVQ14" s="503"/>
      <c r="SVR14" s="503"/>
      <c r="SVS14" s="503"/>
      <c r="SVT14" s="503"/>
      <c r="SVU14" s="503"/>
      <c r="SVV14" s="503"/>
      <c r="SVW14" s="503"/>
      <c r="SVX14" s="503"/>
      <c r="SVY14" s="503"/>
      <c r="SVZ14" s="503"/>
      <c r="SWA14" s="503"/>
      <c r="SWB14" s="503"/>
      <c r="SWC14" s="503"/>
      <c r="SWD14" s="503"/>
      <c r="SWE14" s="503"/>
      <c r="SWF14" s="503"/>
      <c r="SWG14" s="503"/>
      <c r="SWH14" s="503"/>
      <c r="SWI14" s="503"/>
      <c r="SWJ14" s="503"/>
      <c r="SWK14" s="503"/>
      <c r="SWL14" s="503"/>
      <c r="SWM14" s="503"/>
      <c r="SWN14" s="503"/>
      <c r="SWO14" s="503"/>
      <c r="SWP14" s="503"/>
      <c r="SWQ14" s="503"/>
      <c r="SWR14" s="503"/>
      <c r="SWS14" s="503"/>
      <c r="SWT14" s="503"/>
      <c r="SWU14" s="503"/>
      <c r="SWV14" s="503"/>
      <c r="SWW14" s="503"/>
      <c r="SWX14" s="503"/>
      <c r="SWY14" s="503"/>
      <c r="SWZ14" s="503"/>
      <c r="SXA14" s="503"/>
      <c r="SXB14" s="503"/>
      <c r="SXC14" s="503"/>
      <c r="SXD14" s="503"/>
      <c r="SXE14" s="503"/>
      <c r="SXF14" s="503"/>
      <c r="SXG14" s="503"/>
      <c r="SXH14" s="503"/>
      <c r="SXI14" s="503"/>
      <c r="SXJ14" s="503"/>
      <c r="SXK14" s="503"/>
      <c r="SXL14" s="503"/>
      <c r="SXM14" s="503"/>
      <c r="SXN14" s="503"/>
      <c r="SXO14" s="503"/>
      <c r="SXP14" s="503"/>
      <c r="SXQ14" s="503"/>
      <c r="SXR14" s="503"/>
      <c r="SXS14" s="503"/>
      <c r="SXT14" s="503"/>
      <c r="SXU14" s="503"/>
      <c r="SXV14" s="503"/>
      <c r="SXW14" s="503"/>
      <c r="SXX14" s="503"/>
      <c r="SXY14" s="503"/>
      <c r="SXZ14" s="503"/>
      <c r="SYA14" s="503"/>
      <c r="SYB14" s="503"/>
      <c r="SYC14" s="503"/>
      <c r="SYD14" s="503"/>
      <c r="SYE14" s="503"/>
      <c r="SYF14" s="503"/>
      <c r="SYG14" s="503"/>
      <c r="SYH14" s="503"/>
      <c r="SYI14" s="503"/>
      <c r="SYJ14" s="503"/>
      <c r="SYK14" s="503"/>
      <c r="SYL14" s="503"/>
      <c r="SYM14" s="503"/>
      <c r="SYN14" s="503"/>
      <c r="SYO14" s="503"/>
      <c r="SYP14" s="503"/>
      <c r="SYQ14" s="503"/>
      <c r="SYR14" s="503"/>
      <c r="SYS14" s="503"/>
      <c r="SYT14" s="503"/>
      <c r="SYU14" s="503"/>
      <c r="SYV14" s="503"/>
      <c r="SYW14" s="503"/>
      <c r="SYX14" s="503"/>
      <c r="SYY14" s="503"/>
      <c r="SYZ14" s="503"/>
      <c r="SZA14" s="503"/>
      <c r="SZB14" s="503"/>
      <c r="SZC14" s="503"/>
      <c r="SZD14" s="503"/>
      <c r="SZE14" s="503"/>
      <c r="SZF14" s="503"/>
      <c r="SZG14" s="503"/>
      <c r="SZH14" s="503"/>
      <c r="SZI14" s="503"/>
      <c r="SZJ14" s="503"/>
      <c r="SZK14" s="503"/>
      <c r="SZL14" s="503"/>
      <c r="SZM14" s="503"/>
      <c r="SZN14" s="503"/>
      <c r="SZO14" s="503"/>
      <c r="SZP14" s="503"/>
      <c r="SZQ14" s="503"/>
      <c r="SZR14" s="503"/>
      <c r="SZS14" s="503"/>
      <c r="SZT14" s="503"/>
      <c r="SZU14" s="503"/>
      <c r="SZV14" s="503"/>
      <c r="SZW14" s="503"/>
      <c r="SZX14" s="503"/>
      <c r="SZY14" s="503"/>
      <c r="SZZ14" s="503"/>
      <c r="TAA14" s="503"/>
      <c r="TAB14" s="503"/>
      <c r="TAC14" s="503"/>
      <c r="TAD14" s="503"/>
      <c r="TAE14" s="503"/>
      <c r="TAF14" s="503"/>
      <c r="TAG14" s="503"/>
      <c r="TAH14" s="503"/>
      <c r="TAI14" s="503"/>
      <c r="TAJ14" s="503"/>
      <c r="TAK14" s="503"/>
      <c r="TAL14" s="503"/>
      <c r="TAM14" s="503"/>
      <c r="TAN14" s="503"/>
      <c r="TAO14" s="503"/>
      <c r="TAP14" s="503"/>
      <c r="TAQ14" s="503"/>
      <c r="TAR14" s="503"/>
      <c r="TAS14" s="503"/>
      <c r="TAT14" s="503"/>
      <c r="TAU14" s="503"/>
      <c r="TAV14" s="503"/>
      <c r="TAW14" s="503"/>
      <c r="TAX14" s="503"/>
      <c r="TAY14" s="503"/>
      <c r="TAZ14" s="503"/>
      <c r="TBA14" s="503"/>
      <c r="TBB14" s="503"/>
      <c r="TBC14" s="503"/>
      <c r="TBD14" s="503"/>
      <c r="TBE14" s="503"/>
      <c r="TBF14" s="503"/>
      <c r="TBG14" s="503"/>
      <c r="TBH14" s="503"/>
      <c r="TBI14" s="503"/>
      <c r="TBJ14" s="503"/>
      <c r="TBK14" s="503"/>
      <c r="TBL14" s="503"/>
      <c r="TBM14" s="503"/>
      <c r="TBN14" s="503"/>
      <c r="TBO14" s="503"/>
      <c r="TBP14" s="503"/>
      <c r="TBQ14" s="503"/>
      <c r="TBR14" s="503"/>
      <c r="TBS14" s="503"/>
      <c r="TBT14" s="503"/>
      <c r="TBU14" s="503"/>
      <c r="TBV14" s="503"/>
      <c r="TBW14" s="503"/>
      <c r="TBX14" s="503"/>
      <c r="TBY14" s="503"/>
      <c r="TBZ14" s="503"/>
      <c r="TCA14" s="503"/>
      <c r="TCB14" s="503"/>
      <c r="TCC14" s="503"/>
      <c r="TCD14" s="503"/>
      <c r="TCE14" s="503"/>
      <c r="TCF14" s="503"/>
      <c r="TCG14" s="503"/>
      <c r="TCH14" s="503"/>
      <c r="TCI14" s="503"/>
      <c r="TCJ14" s="503"/>
      <c r="TCK14" s="503"/>
      <c r="TCL14" s="503"/>
      <c r="TCM14" s="503"/>
      <c r="TCN14" s="503"/>
      <c r="TCO14" s="503"/>
      <c r="TCP14" s="503"/>
      <c r="TCQ14" s="503"/>
      <c r="TCR14" s="503"/>
      <c r="TCS14" s="503"/>
      <c r="TCT14" s="503"/>
      <c r="TCU14" s="503"/>
      <c r="TCV14" s="503"/>
      <c r="TCW14" s="503"/>
      <c r="TCX14" s="503"/>
      <c r="TCY14" s="503"/>
      <c r="TCZ14" s="503"/>
      <c r="TDA14" s="503"/>
      <c r="TDB14" s="503"/>
      <c r="TDC14" s="503"/>
      <c r="TDD14" s="503"/>
      <c r="TDE14" s="503"/>
      <c r="TDF14" s="503"/>
      <c r="TDG14" s="503"/>
      <c r="TDH14" s="503"/>
      <c r="TDI14" s="503"/>
      <c r="TDJ14" s="503"/>
      <c r="TDK14" s="503"/>
      <c r="TDL14" s="503"/>
      <c r="TDM14" s="503"/>
      <c r="TDN14" s="503"/>
      <c r="TDO14" s="503"/>
      <c r="TDP14" s="503"/>
      <c r="TDQ14" s="503"/>
      <c r="TDR14" s="503"/>
      <c r="TDS14" s="503"/>
      <c r="TDT14" s="503"/>
      <c r="TDU14" s="503"/>
      <c r="TDV14" s="503"/>
      <c r="TDW14" s="503"/>
      <c r="TDX14" s="503"/>
      <c r="TDY14" s="503"/>
      <c r="TDZ14" s="503"/>
      <c r="TEA14" s="503"/>
      <c r="TEB14" s="503"/>
      <c r="TEC14" s="503"/>
      <c r="TED14" s="503"/>
      <c r="TEE14" s="503"/>
      <c r="TEF14" s="503"/>
      <c r="TEG14" s="503"/>
      <c r="TEH14" s="503"/>
      <c r="TEI14" s="503"/>
      <c r="TEJ14" s="503"/>
      <c r="TEK14" s="503"/>
      <c r="TEL14" s="503"/>
      <c r="TEM14" s="503"/>
      <c r="TEN14" s="503"/>
      <c r="TEO14" s="503"/>
      <c r="TEP14" s="503"/>
      <c r="TEQ14" s="503"/>
      <c r="TER14" s="503"/>
      <c r="TES14" s="503"/>
      <c r="TET14" s="503"/>
      <c r="TEU14" s="503"/>
      <c r="TEV14" s="503"/>
      <c r="TEW14" s="503"/>
      <c r="TEX14" s="503"/>
      <c r="TEY14" s="503"/>
      <c r="TEZ14" s="503"/>
      <c r="TFA14" s="503"/>
      <c r="TFB14" s="503"/>
      <c r="TFC14" s="503"/>
      <c r="TFD14" s="503"/>
      <c r="TFE14" s="503"/>
      <c r="TFF14" s="503"/>
      <c r="TFG14" s="503"/>
      <c r="TFH14" s="503"/>
      <c r="TFI14" s="503"/>
      <c r="TFJ14" s="503"/>
      <c r="TFK14" s="503"/>
      <c r="TFL14" s="503"/>
      <c r="TFM14" s="503"/>
      <c r="TFN14" s="503"/>
      <c r="TFO14" s="503"/>
      <c r="TFP14" s="503"/>
      <c r="TFQ14" s="503"/>
      <c r="TFR14" s="503"/>
      <c r="TFS14" s="503"/>
      <c r="TFT14" s="503"/>
      <c r="TFU14" s="503"/>
      <c r="TFV14" s="503"/>
      <c r="TFW14" s="503"/>
      <c r="TFX14" s="503"/>
      <c r="TFY14" s="503"/>
      <c r="TFZ14" s="503"/>
      <c r="TGA14" s="503"/>
      <c r="TGB14" s="503"/>
      <c r="TGC14" s="503"/>
      <c r="TGD14" s="503"/>
      <c r="TGE14" s="503"/>
      <c r="TGF14" s="503"/>
      <c r="TGG14" s="503"/>
      <c r="TGH14" s="503"/>
      <c r="TGI14" s="503"/>
      <c r="TGJ14" s="503"/>
      <c r="TGK14" s="503"/>
      <c r="TGL14" s="503"/>
      <c r="TGM14" s="503"/>
      <c r="TGN14" s="503"/>
      <c r="TGO14" s="503"/>
      <c r="TGP14" s="503"/>
      <c r="TGQ14" s="503"/>
      <c r="TGR14" s="503"/>
      <c r="TGS14" s="503"/>
      <c r="TGT14" s="503"/>
      <c r="TGU14" s="503"/>
      <c r="TGV14" s="503"/>
      <c r="TGW14" s="503"/>
      <c r="TGX14" s="503"/>
      <c r="TGY14" s="503"/>
      <c r="TGZ14" s="503"/>
      <c r="THA14" s="503"/>
      <c r="THB14" s="503"/>
      <c r="THC14" s="503"/>
      <c r="THD14" s="503"/>
      <c r="THE14" s="503"/>
      <c r="THF14" s="503"/>
      <c r="THG14" s="503"/>
      <c r="THH14" s="503"/>
      <c r="THI14" s="503"/>
      <c r="THJ14" s="503"/>
      <c r="THK14" s="503"/>
      <c r="THL14" s="503"/>
      <c r="THM14" s="503"/>
      <c r="THN14" s="503"/>
      <c r="THO14" s="503"/>
      <c r="THP14" s="503"/>
      <c r="THQ14" s="503"/>
      <c r="THR14" s="503"/>
      <c r="THS14" s="503"/>
      <c r="THT14" s="503"/>
      <c r="THU14" s="503"/>
      <c r="THV14" s="503"/>
      <c r="THW14" s="503"/>
      <c r="THX14" s="503"/>
      <c r="THY14" s="503"/>
      <c r="THZ14" s="503"/>
      <c r="TIA14" s="503"/>
      <c r="TIB14" s="503"/>
      <c r="TIC14" s="503"/>
      <c r="TID14" s="503"/>
      <c r="TIE14" s="503"/>
      <c r="TIF14" s="503"/>
      <c r="TIG14" s="503"/>
      <c r="TIH14" s="503"/>
      <c r="TII14" s="503"/>
      <c r="TIJ14" s="503"/>
      <c r="TIK14" s="503"/>
      <c r="TIL14" s="503"/>
      <c r="TIM14" s="503"/>
      <c r="TIN14" s="503"/>
      <c r="TIO14" s="503"/>
      <c r="TIP14" s="503"/>
      <c r="TIQ14" s="503"/>
      <c r="TIR14" s="503"/>
      <c r="TIS14" s="503"/>
      <c r="TIT14" s="503"/>
      <c r="TIU14" s="503"/>
      <c r="TIV14" s="503"/>
      <c r="TIW14" s="503"/>
      <c r="TIX14" s="503"/>
      <c r="TIY14" s="503"/>
      <c r="TIZ14" s="503"/>
      <c r="TJA14" s="503"/>
      <c r="TJB14" s="503"/>
      <c r="TJC14" s="503"/>
      <c r="TJD14" s="503"/>
      <c r="TJE14" s="503"/>
      <c r="TJF14" s="503"/>
      <c r="TJG14" s="503"/>
      <c r="TJH14" s="503"/>
      <c r="TJI14" s="503"/>
      <c r="TJJ14" s="503"/>
      <c r="TJK14" s="503"/>
      <c r="TJL14" s="503"/>
      <c r="TJM14" s="503"/>
      <c r="TJN14" s="503"/>
      <c r="TJO14" s="503"/>
      <c r="TJP14" s="503"/>
      <c r="TJQ14" s="503"/>
      <c r="TJR14" s="503"/>
      <c r="TJS14" s="503"/>
      <c r="TJT14" s="503"/>
      <c r="TJU14" s="503"/>
      <c r="TJV14" s="503"/>
      <c r="TJW14" s="503"/>
      <c r="TJX14" s="503"/>
      <c r="TJY14" s="503"/>
      <c r="TJZ14" s="503"/>
      <c r="TKA14" s="503"/>
      <c r="TKB14" s="503"/>
      <c r="TKC14" s="503"/>
      <c r="TKD14" s="503"/>
      <c r="TKE14" s="503"/>
      <c r="TKF14" s="503"/>
      <c r="TKG14" s="503"/>
      <c r="TKH14" s="503"/>
      <c r="TKI14" s="503"/>
      <c r="TKJ14" s="503"/>
      <c r="TKK14" s="503"/>
      <c r="TKL14" s="503"/>
      <c r="TKM14" s="503"/>
      <c r="TKN14" s="503"/>
      <c r="TKO14" s="503"/>
      <c r="TKP14" s="503"/>
      <c r="TKQ14" s="503"/>
      <c r="TKR14" s="503"/>
      <c r="TKS14" s="503"/>
      <c r="TKT14" s="503"/>
      <c r="TKU14" s="503"/>
      <c r="TKV14" s="503"/>
      <c r="TKW14" s="503"/>
      <c r="TKX14" s="503"/>
      <c r="TKY14" s="503"/>
      <c r="TKZ14" s="503"/>
      <c r="TLA14" s="503"/>
      <c r="TLB14" s="503"/>
      <c r="TLC14" s="503"/>
      <c r="TLD14" s="503"/>
      <c r="TLE14" s="503"/>
      <c r="TLF14" s="503"/>
      <c r="TLG14" s="503"/>
      <c r="TLH14" s="503"/>
      <c r="TLI14" s="503"/>
      <c r="TLJ14" s="503"/>
      <c r="TLK14" s="503"/>
      <c r="TLL14" s="503"/>
      <c r="TLM14" s="503"/>
      <c r="TLN14" s="503"/>
      <c r="TLO14" s="503"/>
      <c r="TLP14" s="503"/>
      <c r="TLQ14" s="503"/>
      <c r="TLR14" s="503"/>
      <c r="TLS14" s="503"/>
      <c r="TLT14" s="503"/>
      <c r="TLU14" s="503"/>
      <c r="TLV14" s="503"/>
      <c r="TLW14" s="503"/>
      <c r="TLX14" s="503"/>
      <c r="TLY14" s="503"/>
      <c r="TLZ14" s="503"/>
      <c r="TMA14" s="503"/>
      <c r="TMB14" s="503"/>
      <c r="TMC14" s="503"/>
      <c r="TMD14" s="503"/>
      <c r="TME14" s="503"/>
      <c r="TMF14" s="503"/>
      <c r="TMG14" s="503"/>
      <c r="TMH14" s="503"/>
      <c r="TMI14" s="503"/>
      <c r="TMJ14" s="503"/>
      <c r="TMK14" s="503"/>
      <c r="TML14" s="503"/>
      <c r="TMM14" s="503"/>
      <c r="TMN14" s="503"/>
      <c r="TMO14" s="503"/>
      <c r="TMP14" s="503"/>
      <c r="TMQ14" s="503"/>
      <c r="TMR14" s="503"/>
      <c r="TMS14" s="503"/>
      <c r="TMT14" s="503"/>
      <c r="TMU14" s="503"/>
      <c r="TMV14" s="503"/>
      <c r="TMW14" s="503"/>
      <c r="TMX14" s="503"/>
      <c r="TMY14" s="503"/>
      <c r="TMZ14" s="503"/>
      <c r="TNA14" s="503"/>
      <c r="TNB14" s="503"/>
      <c r="TNC14" s="503"/>
      <c r="TND14" s="503"/>
      <c r="TNE14" s="503"/>
      <c r="TNF14" s="503"/>
      <c r="TNG14" s="503"/>
      <c r="TNH14" s="503"/>
      <c r="TNI14" s="503"/>
      <c r="TNJ14" s="503"/>
      <c r="TNK14" s="503"/>
      <c r="TNL14" s="503"/>
      <c r="TNM14" s="503"/>
      <c r="TNN14" s="503"/>
      <c r="TNO14" s="503"/>
      <c r="TNP14" s="503"/>
      <c r="TNQ14" s="503"/>
      <c r="TNR14" s="503"/>
      <c r="TNS14" s="503"/>
      <c r="TNT14" s="503"/>
      <c r="TNU14" s="503"/>
      <c r="TNV14" s="503"/>
      <c r="TNW14" s="503"/>
      <c r="TNX14" s="503"/>
      <c r="TNY14" s="503"/>
      <c r="TNZ14" s="503"/>
      <c r="TOA14" s="503"/>
      <c r="TOB14" s="503"/>
      <c r="TOC14" s="503"/>
      <c r="TOD14" s="503"/>
      <c r="TOE14" s="503"/>
      <c r="TOF14" s="503"/>
      <c r="TOG14" s="503"/>
      <c r="TOH14" s="503"/>
      <c r="TOI14" s="503"/>
      <c r="TOJ14" s="503"/>
      <c r="TOK14" s="503"/>
      <c r="TOL14" s="503"/>
      <c r="TOM14" s="503"/>
      <c r="TON14" s="503"/>
      <c r="TOO14" s="503"/>
      <c r="TOP14" s="503"/>
      <c r="TOQ14" s="503"/>
      <c r="TOR14" s="503"/>
      <c r="TOS14" s="503"/>
      <c r="TOT14" s="503"/>
      <c r="TOU14" s="503"/>
      <c r="TOV14" s="503"/>
      <c r="TOW14" s="503"/>
      <c r="TOX14" s="503"/>
      <c r="TOY14" s="503"/>
      <c r="TOZ14" s="503"/>
      <c r="TPA14" s="503"/>
      <c r="TPB14" s="503"/>
      <c r="TPC14" s="503"/>
      <c r="TPD14" s="503"/>
      <c r="TPE14" s="503"/>
      <c r="TPF14" s="503"/>
      <c r="TPG14" s="503"/>
      <c r="TPH14" s="503"/>
      <c r="TPI14" s="503"/>
      <c r="TPJ14" s="503"/>
      <c r="TPK14" s="503"/>
      <c r="TPL14" s="503"/>
      <c r="TPM14" s="503"/>
      <c r="TPN14" s="503"/>
      <c r="TPO14" s="503"/>
      <c r="TPP14" s="503"/>
      <c r="TPQ14" s="503"/>
      <c r="TPR14" s="503"/>
      <c r="TPS14" s="503"/>
      <c r="TPT14" s="503"/>
      <c r="TPU14" s="503"/>
      <c r="TPV14" s="503"/>
      <c r="TPW14" s="503"/>
      <c r="TPX14" s="503"/>
      <c r="TPY14" s="503"/>
      <c r="TPZ14" s="503"/>
      <c r="TQA14" s="503"/>
      <c r="TQB14" s="503"/>
      <c r="TQC14" s="503"/>
      <c r="TQD14" s="503"/>
      <c r="TQE14" s="503"/>
      <c r="TQF14" s="503"/>
      <c r="TQG14" s="503"/>
      <c r="TQH14" s="503"/>
      <c r="TQI14" s="503"/>
      <c r="TQJ14" s="503"/>
      <c r="TQK14" s="503"/>
      <c r="TQL14" s="503"/>
      <c r="TQM14" s="503"/>
      <c r="TQN14" s="503"/>
      <c r="TQO14" s="503"/>
      <c r="TQP14" s="503"/>
      <c r="TQQ14" s="503"/>
      <c r="TQR14" s="503"/>
      <c r="TQS14" s="503"/>
      <c r="TQT14" s="503"/>
      <c r="TQU14" s="503"/>
      <c r="TQV14" s="503"/>
      <c r="TQW14" s="503"/>
      <c r="TQX14" s="503"/>
      <c r="TQY14" s="503"/>
      <c r="TQZ14" s="503"/>
      <c r="TRA14" s="503"/>
      <c r="TRB14" s="503"/>
      <c r="TRC14" s="503"/>
      <c r="TRD14" s="503"/>
      <c r="TRE14" s="503"/>
      <c r="TRF14" s="503"/>
      <c r="TRG14" s="503"/>
      <c r="TRH14" s="503"/>
      <c r="TRI14" s="503"/>
      <c r="TRJ14" s="503"/>
      <c r="TRK14" s="503"/>
      <c r="TRL14" s="503"/>
      <c r="TRM14" s="503"/>
      <c r="TRN14" s="503"/>
      <c r="TRO14" s="503"/>
      <c r="TRP14" s="503"/>
      <c r="TRQ14" s="503"/>
      <c r="TRR14" s="503"/>
      <c r="TRS14" s="503"/>
      <c r="TRT14" s="503"/>
      <c r="TRU14" s="503"/>
      <c r="TRV14" s="503"/>
      <c r="TRW14" s="503"/>
      <c r="TRX14" s="503"/>
      <c r="TRY14" s="503"/>
      <c r="TRZ14" s="503"/>
      <c r="TSA14" s="503"/>
      <c r="TSB14" s="503"/>
      <c r="TSC14" s="503"/>
      <c r="TSD14" s="503"/>
      <c r="TSE14" s="503"/>
      <c r="TSF14" s="503"/>
      <c r="TSG14" s="503"/>
      <c r="TSH14" s="503"/>
      <c r="TSI14" s="503"/>
      <c r="TSJ14" s="503"/>
      <c r="TSK14" s="503"/>
      <c r="TSL14" s="503"/>
      <c r="TSM14" s="503"/>
      <c r="TSN14" s="503"/>
      <c r="TSO14" s="503"/>
      <c r="TSP14" s="503"/>
      <c r="TSQ14" s="503"/>
      <c r="TSR14" s="503"/>
      <c r="TSS14" s="503"/>
      <c r="TST14" s="503"/>
      <c r="TSU14" s="503"/>
      <c r="TSV14" s="503"/>
      <c r="TSW14" s="503"/>
      <c r="TSX14" s="503"/>
      <c r="TSY14" s="503"/>
      <c r="TSZ14" s="503"/>
      <c r="TTA14" s="503"/>
      <c r="TTB14" s="503"/>
      <c r="TTC14" s="503"/>
      <c r="TTD14" s="503"/>
      <c r="TTE14" s="503"/>
      <c r="TTF14" s="503"/>
      <c r="TTG14" s="503"/>
      <c r="TTH14" s="503"/>
      <c r="TTI14" s="503"/>
      <c r="TTJ14" s="503"/>
      <c r="TTK14" s="503"/>
      <c r="TTL14" s="503"/>
      <c r="TTM14" s="503"/>
      <c r="TTN14" s="503"/>
      <c r="TTO14" s="503"/>
      <c r="TTP14" s="503"/>
      <c r="TTQ14" s="503"/>
      <c r="TTR14" s="503"/>
      <c r="TTS14" s="503"/>
      <c r="TTT14" s="503"/>
      <c r="TTU14" s="503"/>
      <c r="TTV14" s="503"/>
      <c r="TTW14" s="503"/>
      <c r="TTX14" s="503"/>
      <c r="TTY14" s="503"/>
      <c r="TTZ14" s="503"/>
      <c r="TUA14" s="503"/>
      <c r="TUB14" s="503"/>
      <c r="TUC14" s="503"/>
      <c r="TUD14" s="503"/>
      <c r="TUE14" s="503"/>
      <c r="TUF14" s="503"/>
      <c r="TUG14" s="503"/>
      <c r="TUH14" s="503"/>
      <c r="TUI14" s="503"/>
      <c r="TUJ14" s="503"/>
      <c r="TUK14" s="503"/>
      <c r="TUL14" s="503"/>
      <c r="TUM14" s="503"/>
      <c r="TUN14" s="503"/>
      <c r="TUO14" s="503"/>
      <c r="TUP14" s="503"/>
      <c r="TUQ14" s="503"/>
      <c r="TUR14" s="503"/>
      <c r="TUS14" s="503"/>
      <c r="TUT14" s="503"/>
      <c r="TUU14" s="503"/>
      <c r="TUV14" s="503"/>
      <c r="TUW14" s="503"/>
      <c r="TUX14" s="503"/>
      <c r="TUY14" s="503"/>
      <c r="TUZ14" s="503"/>
      <c r="TVA14" s="503"/>
      <c r="TVB14" s="503"/>
      <c r="TVC14" s="503"/>
      <c r="TVD14" s="503"/>
      <c r="TVE14" s="503"/>
      <c r="TVF14" s="503"/>
      <c r="TVG14" s="503"/>
      <c r="TVH14" s="503"/>
      <c r="TVI14" s="503"/>
      <c r="TVJ14" s="503"/>
      <c r="TVK14" s="503"/>
      <c r="TVL14" s="503"/>
      <c r="TVM14" s="503"/>
      <c r="TVN14" s="503"/>
      <c r="TVO14" s="503"/>
      <c r="TVP14" s="503"/>
      <c r="TVQ14" s="503"/>
      <c r="TVR14" s="503"/>
      <c r="TVS14" s="503"/>
      <c r="TVT14" s="503"/>
      <c r="TVU14" s="503"/>
      <c r="TVV14" s="503"/>
      <c r="TVW14" s="503"/>
      <c r="TVX14" s="503"/>
      <c r="TVY14" s="503"/>
      <c r="TVZ14" s="503"/>
      <c r="TWA14" s="503"/>
      <c r="TWB14" s="503"/>
      <c r="TWC14" s="503"/>
      <c r="TWD14" s="503"/>
      <c r="TWE14" s="503"/>
      <c r="TWF14" s="503"/>
      <c r="TWG14" s="503"/>
      <c r="TWH14" s="503"/>
      <c r="TWI14" s="503"/>
      <c r="TWJ14" s="503"/>
      <c r="TWK14" s="503"/>
      <c r="TWL14" s="503"/>
      <c r="TWM14" s="503"/>
      <c r="TWN14" s="503"/>
      <c r="TWO14" s="503"/>
      <c r="TWP14" s="503"/>
      <c r="TWQ14" s="503"/>
      <c r="TWR14" s="503"/>
      <c r="TWS14" s="503"/>
      <c r="TWT14" s="503"/>
      <c r="TWU14" s="503"/>
      <c r="TWV14" s="503"/>
      <c r="TWW14" s="503"/>
      <c r="TWX14" s="503"/>
      <c r="TWY14" s="503"/>
      <c r="TWZ14" s="503"/>
      <c r="TXA14" s="503"/>
      <c r="TXB14" s="503"/>
      <c r="TXC14" s="503"/>
      <c r="TXD14" s="503"/>
      <c r="TXE14" s="503"/>
      <c r="TXF14" s="503"/>
      <c r="TXG14" s="503"/>
      <c r="TXH14" s="503"/>
      <c r="TXI14" s="503"/>
      <c r="TXJ14" s="503"/>
      <c r="TXK14" s="503"/>
      <c r="TXL14" s="503"/>
      <c r="TXM14" s="503"/>
      <c r="TXN14" s="503"/>
      <c r="TXO14" s="503"/>
      <c r="TXP14" s="503"/>
      <c r="TXQ14" s="503"/>
      <c r="TXR14" s="503"/>
      <c r="TXS14" s="503"/>
      <c r="TXT14" s="503"/>
      <c r="TXU14" s="503"/>
      <c r="TXV14" s="503"/>
      <c r="TXW14" s="503"/>
      <c r="TXX14" s="503"/>
      <c r="TXY14" s="503"/>
      <c r="TXZ14" s="503"/>
      <c r="TYA14" s="503"/>
      <c r="TYB14" s="503"/>
      <c r="TYC14" s="503"/>
      <c r="TYD14" s="503"/>
      <c r="TYE14" s="503"/>
      <c r="TYF14" s="503"/>
      <c r="TYG14" s="503"/>
      <c r="TYH14" s="503"/>
      <c r="TYI14" s="503"/>
      <c r="TYJ14" s="503"/>
      <c r="TYK14" s="503"/>
      <c r="TYL14" s="503"/>
      <c r="TYM14" s="503"/>
      <c r="TYN14" s="503"/>
      <c r="TYO14" s="503"/>
      <c r="TYP14" s="503"/>
      <c r="TYQ14" s="503"/>
      <c r="TYR14" s="503"/>
      <c r="TYS14" s="503"/>
      <c r="TYT14" s="503"/>
      <c r="TYU14" s="503"/>
      <c r="TYV14" s="503"/>
      <c r="TYW14" s="503"/>
      <c r="TYX14" s="503"/>
      <c r="TYY14" s="503"/>
      <c r="TYZ14" s="503"/>
      <c r="TZA14" s="503"/>
      <c r="TZB14" s="503"/>
      <c r="TZC14" s="503"/>
      <c r="TZD14" s="503"/>
      <c r="TZE14" s="503"/>
      <c r="TZF14" s="503"/>
      <c r="TZG14" s="503"/>
      <c r="TZH14" s="503"/>
      <c r="TZI14" s="503"/>
      <c r="TZJ14" s="503"/>
      <c r="TZK14" s="503"/>
      <c r="TZL14" s="503"/>
      <c r="TZM14" s="503"/>
      <c r="TZN14" s="503"/>
      <c r="TZO14" s="503"/>
      <c r="TZP14" s="503"/>
      <c r="TZQ14" s="503"/>
      <c r="TZR14" s="503"/>
      <c r="TZS14" s="503"/>
      <c r="TZT14" s="503"/>
      <c r="TZU14" s="503"/>
      <c r="TZV14" s="503"/>
      <c r="TZW14" s="503"/>
      <c r="TZX14" s="503"/>
      <c r="TZY14" s="503"/>
      <c r="TZZ14" s="503"/>
      <c r="UAA14" s="503"/>
      <c r="UAB14" s="503"/>
      <c r="UAC14" s="503"/>
      <c r="UAD14" s="503"/>
      <c r="UAE14" s="503"/>
      <c r="UAF14" s="503"/>
      <c r="UAG14" s="503"/>
      <c r="UAH14" s="503"/>
      <c r="UAI14" s="503"/>
      <c r="UAJ14" s="503"/>
      <c r="UAK14" s="503"/>
      <c r="UAL14" s="503"/>
      <c r="UAM14" s="503"/>
      <c r="UAN14" s="503"/>
      <c r="UAO14" s="503"/>
      <c r="UAP14" s="503"/>
      <c r="UAQ14" s="503"/>
      <c r="UAR14" s="503"/>
      <c r="UAS14" s="503"/>
      <c r="UAT14" s="503"/>
      <c r="UAU14" s="503"/>
      <c r="UAV14" s="503"/>
      <c r="UAW14" s="503"/>
      <c r="UAX14" s="503"/>
      <c r="UAY14" s="503"/>
      <c r="UAZ14" s="503"/>
      <c r="UBA14" s="503"/>
      <c r="UBB14" s="503"/>
      <c r="UBC14" s="503"/>
      <c r="UBD14" s="503"/>
      <c r="UBE14" s="503"/>
      <c r="UBF14" s="503"/>
      <c r="UBG14" s="503"/>
      <c r="UBH14" s="503"/>
      <c r="UBI14" s="503"/>
      <c r="UBJ14" s="503"/>
      <c r="UBK14" s="503"/>
      <c r="UBL14" s="503"/>
      <c r="UBM14" s="503"/>
      <c r="UBN14" s="503"/>
      <c r="UBO14" s="503"/>
      <c r="UBP14" s="503"/>
      <c r="UBQ14" s="503"/>
      <c r="UBR14" s="503"/>
      <c r="UBS14" s="503"/>
      <c r="UBT14" s="503"/>
      <c r="UBU14" s="503"/>
      <c r="UBV14" s="503"/>
      <c r="UBW14" s="503"/>
      <c r="UBX14" s="503"/>
      <c r="UBY14" s="503"/>
      <c r="UBZ14" s="503"/>
      <c r="UCA14" s="503"/>
      <c r="UCB14" s="503"/>
      <c r="UCC14" s="503"/>
      <c r="UCD14" s="503"/>
      <c r="UCE14" s="503"/>
      <c r="UCF14" s="503"/>
      <c r="UCG14" s="503"/>
      <c r="UCH14" s="503"/>
      <c r="UCI14" s="503"/>
      <c r="UCJ14" s="503"/>
      <c r="UCK14" s="503"/>
      <c r="UCL14" s="503"/>
      <c r="UCM14" s="503"/>
      <c r="UCN14" s="503"/>
      <c r="UCO14" s="503"/>
      <c r="UCP14" s="503"/>
      <c r="UCQ14" s="503"/>
      <c r="UCR14" s="503"/>
      <c r="UCS14" s="503"/>
      <c r="UCT14" s="503"/>
      <c r="UCU14" s="503"/>
      <c r="UCV14" s="503"/>
      <c r="UCW14" s="503"/>
      <c r="UCX14" s="503"/>
      <c r="UCY14" s="503"/>
      <c r="UCZ14" s="503"/>
      <c r="UDA14" s="503"/>
      <c r="UDB14" s="503"/>
      <c r="UDC14" s="503"/>
      <c r="UDD14" s="503"/>
      <c r="UDE14" s="503"/>
      <c r="UDF14" s="503"/>
      <c r="UDG14" s="503"/>
      <c r="UDH14" s="503"/>
      <c r="UDI14" s="503"/>
      <c r="UDJ14" s="503"/>
      <c r="UDK14" s="503"/>
      <c r="UDL14" s="503"/>
      <c r="UDM14" s="503"/>
      <c r="UDN14" s="503"/>
      <c r="UDO14" s="503"/>
      <c r="UDP14" s="503"/>
      <c r="UDQ14" s="503"/>
      <c r="UDR14" s="503"/>
      <c r="UDS14" s="503"/>
      <c r="UDT14" s="503"/>
      <c r="UDU14" s="503"/>
      <c r="UDV14" s="503"/>
      <c r="UDW14" s="503"/>
      <c r="UDX14" s="503"/>
      <c r="UDY14" s="503"/>
      <c r="UDZ14" s="503"/>
      <c r="UEA14" s="503"/>
      <c r="UEB14" s="503"/>
      <c r="UEC14" s="503"/>
      <c r="UED14" s="503"/>
      <c r="UEE14" s="503"/>
      <c r="UEF14" s="503"/>
      <c r="UEG14" s="503"/>
      <c r="UEH14" s="503"/>
      <c r="UEI14" s="503"/>
      <c r="UEJ14" s="503"/>
      <c r="UEK14" s="503"/>
      <c r="UEL14" s="503"/>
      <c r="UEM14" s="503"/>
      <c r="UEN14" s="503"/>
      <c r="UEO14" s="503"/>
      <c r="UEP14" s="503"/>
      <c r="UEQ14" s="503"/>
      <c r="UER14" s="503"/>
      <c r="UES14" s="503"/>
      <c r="UET14" s="503"/>
      <c r="UEU14" s="503"/>
      <c r="UEV14" s="503"/>
      <c r="UEW14" s="503"/>
      <c r="UEX14" s="503"/>
      <c r="UEY14" s="503"/>
      <c r="UEZ14" s="503"/>
      <c r="UFA14" s="503"/>
      <c r="UFB14" s="503"/>
      <c r="UFC14" s="503"/>
      <c r="UFD14" s="503"/>
      <c r="UFE14" s="503"/>
      <c r="UFF14" s="503"/>
      <c r="UFG14" s="503"/>
      <c r="UFH14" s="503"/>
      <c r="UFI14" s="503"/>
      <c r="UFJ14" s="503"/>
      <c r="UFK14" s="503"/>
      <c r="UFL14" s="503"/>
      <c r="UFM14" s="503"/>
      <c r="UFN14" s="503"/>
      <c r="UFO14" s="503"/>
      <c r="UFP14" s="503"/>
      <c r="UFQ14" s="503"/>
      <c r="UFR14" s="503"/>
      <c r="UFS14" s="503"/>
      <c r="UFT14" s="503"/>
      <c r="UFU14" s="503"/>
      <c r="UFV14" s="503"/>
      <c r="UFW14" s="503"/>
      <c r="UFX14" s="503"/>
      <c r="UFY14" s="503"/>
      <c r="UFZ14" s="503"/>
      <c r="UGA14" s="503"/>
      <c r="UGB14" s="503"/>
      <c r="UGC14" s="503"/>
      <c r="UGD14" s="503"/>
      <c r="UGE14" s="503"/>
      <c r="UGF14" s="503"/>
      <c r="UGG14" s="503"/>
      <c r="UGH14" s="503"/>
      <c r="UGI14" s="503"/>
      <c r="UGJ14" s="503"/>
      <c r="UGK14" s="503"/>
      <c r="UGL14" s="503"/>
      <c r="UGM14" s="503"/>
      <c r="UGN14" s="503"/>
      <c r="UGO14" s="503"/>
      <c r="UGP14" s="503"/>
      <c r="UGQ14" s="503"/>
      <c r="UGR14" s="503"/>
      <c r="UGS14" s="503"/>
      <c r="UGT14" s="503"/>
      <c r="UGU14" s="503"/>
      <c r="UGV14" s="503"/>
      <c r="UGW14" s="503"/>
      <c r="UGX14" s="503"/>
      <c r="UGY14" s="503"/>
      <c r="UGZ14" s="503"/>
      <c r="UHA14" s="503"/>
      <c r="UHB14" s="503"/>
      <c r="UHC14" s="503"/>
      <c r="UHD14" s="503"/>
      <c r="UHE14" s="503"/>
      <c r="UHF14" s="503"/>
      <c r="UHG14" s="503"/>
      <c r="UHH14" s="503"/>
      <c r="UHI14" s="503"/>
      <c r="UHJ14" s="503"/>
      <c r="UHK14" s="503"/>
      <c r="UHL14" s="503"/>
      <c r="UHM14" s="503"/>
      <c r="UHN14" s="503"/>
      <c r="UHO14" s="503"/>
      <c r="UHP14" s="503"/>
      <c r="UHQ14" s="503"/>
      <c r="UHR14" s="503"/>
      <c r="UHS14" s="503"/>
      <c r="UHT14" s="503"/>
      <c r="UHU14" s="503"/>
      <c r="UHV14" s="503"/>
      <c r="UHW14" s="503"/>
      <c r="UHX14" s="503"/>
      <c r="UHY14" s="503"/>
      <c r="UHZ14" s="503"/>
      <c r="UIA14" s="503"/>
      <c r="UIB14" s="503"/>
      <c r="UIC14" s="503"/>
      <c r="UID14" s="503"/>
      <c r="UIE14" s="503"/>
      <c r="UIF14" s="503"/>
      <c r="UIG14" s="503"/>
      <c r="UIH14" s="503"/>
      <c r="UII14" s="503"/>
      <c r="UIJ14" s="503"/>
      <c r="UIK14" s="503"/>
      <c r="UIL14" s="503"/>
      <c r="UIM14" s="503"/>
      <c r="UIN14" s="503"/>
      <c r="UIO14" s="503"/>
      <c r="UIP14" s="503"/>
      <c r="UIQ14" s="503"/>
      <c r="UIR14" s="503"/>
      <c r="UIS14" s="503"/>
      <c r="UIT14" s="503"/>
      <c r="UIU14" s="503"/>
      <c r="UIV14" s="503"/>
      <c r="UIW14" s="503"/>
      <c r="UIX14" s="503"/>
      <c r="UIY14" s="503"/>
      <c r="UIZ14" s="503"/>
      <c r="UJA14" s="503"/>
      <c r="UJB14" s="503"/>
      <c r="UJC14" s="503"/>
      <c r="UJD14" s="503"/>
      <c r="UJE14" s="503"/>
      <c r="UJF14" s="503"/>
      <c r="UJG14" s="503"/>
      <c r="UJH14" s="503"/>
      <c r="UJI14" s="503"/>
      <c r="UJJ14" s="503"/>
      <c r="UJK14" s="503"/>
      <c r="UJL14" s="503"/>
      <c r="UJM14" s="503"/>
      <c r="UJN14" s="503"/>
      <c r="UJO14" s="503"/>
      <c r="UJP14" s="503"/>
      <c r="UJQ14" s="503"/>
      <c r="UJR14" s="503"/>
      <c r="UJS14" s="503"/>
      <c r="UJT14" s="503"/>
      <c r="UJU14" s="503"/>
      <c r="UJV14" s="503"/>
      <c r="UJW14" s="503"/>
      <c r="UJX14" s="503"/>
      <c r="UJY14" s="503"/>
      <c r="UJZ14" s="503"/>
      <c r="UKA14" s="503"/>
      <c r="UKB14" s="503"/>
      <c r="UKC14" s="503"/>
      <c r="UKD14" s="503"/>
      <c r="UKE14" s="503"/>
      <c r="UKF14" s="503"/>
      <c r="UKG14" s="503"/>
      <c r="UKH14" s="503"/>
      <c r="UKI14" s="503"/>
      <c r="UKJ14" s="503"/>
      <c r="UKK14" s="503"/>
      <c r="UKL14" s="503"/>
      <c r="UKM14" s="503"/>
      <c r="UKN14" s="503"/>
      <c r="UKO14" s="503"/>
      <c r="UKP14" s="503"/>
      <c r="UKQ14" s="503"/>
      <c r="UKR14" s="503"/>
      <c r="UKS14" s="503"/>
      <c r="UKT14" s="503"/>
      <c r="UKU14" s="503"/>
      <c r="UKV14" s="503"/>
      <c r="UKW14" s="503"/>
      <c r="UKX14" s="503"/>
      <c r="UKY14" s="503"/>
      <c r="UKZ14" s="503"/>
      <c r="ULA14" s="503"/>
      <c r="ULB14" s="503"/>
      <c r="ULC14" s="503"/>
      <c r="ULD14" s="503"/>
      <c r="ULE14" s="503"/>
      <c r="ULF14" s="503"/>
      <c r="ULG14" s="503"/>
      <c r="ULH14" s="503"/>
      <c r="ULI14" s="503"/>
      <c r="ULJ14" s="503"/>
      <c r="ULK14" s="503"/>
      <c r="ULL14" s="503"/>
      <c r="ULM14" s="503"/>
      <c r="ULN14" s="503"/>
      <c r="ULO14" s="503"/>
      <c r="ULP14" s="503"/>
      <c r="ULQ14" s="503"/>
      <c r="ULR14" s="503"/>
      <c r="ULS14" s="503"/>
      <c r="ULT14" s="503"/>
      <c r="ULU14" s="503"/>
      <c r="ULV14" s="503"/>
      <c r="ULW14" s="503"/>
      <c r="ULX14" s="503"/>
      <c r="ULY14" s="503"/>
      <c r="ULZ14" s="503"/>
      <c r="UMA14" s="503"/>
      <c r="UMB14" s="503"/>
      <c r="UMC14" s="503"/>
      <c r="UMD14" s="503"/>
      <c r="UME14" s="503"/>
      <c r="UMF14" s="503"/>
      <c r="UMG14" s="503"/>
      <c r="UMH14" s="503"/>
      <c r="UMI14" s="503"/>
      <c r="UMJ14" s="503"/>
      <c r="UMK14" s="503"/>
      <c r="UML14" s="503"/>
      <c r="UMM14" s="503"/>
      <c r="UMN14" s="503"/>
      <c r="UMO14" s="503"/>
      <c r="UMP14" s="503"/>
      <c r="UMQ14" s="503"/>
      <c r="UMR14" s="503"/>
      <c r="UMS14" s="503"/>
      <c r="UMT14" s="503"/>
      <c r="UMU14" s="503"/>
      <c r="UMV14" s="503"/>
      <c r="UMW14" s="503"/>
      <c r="UMX14" s="503"/>
      <c r="UMY14" s="503"/>
      <c r="UMZ14" s="503"/>
      <c r="UNA14" s="503"/>
      <c r="UNB14" s="503"/>
      <c r="UNC14" s="503"/>
      <c r="UND14" s="503"/>
      <c r="UNE14" s="503"/>
      <c r="UNF14" s="503"/>
      <c r="UNG14" s="503"/>
      <c r="UNH14" s="503"/>
      <c r="UNI14" s="503"/>
      <c r="UNJ14" s="503"/>
      <c r="UNK14" s="503"/>
      <c r="UNL14" s="503"/>
      <c r="UNM14" s="503"/>
      <c r="UNN14" s="503"/>
      <c r="UNO14" s="503"/>
      <c r="UNP14" s="503"/>
      <c r="UNQ14" s="503"/>
      <c r="UNR14" s="503"/>
      <c r="UNS14" s="503"/>
      <c r="UNT14" s="503"/>
      <c r="UNU14" s="503"/>
      <c r="UNV14" s="503"/>
      <c r="UNW14" s="503"/>
      <c r="UNX14" s="503"/>
      <c r="UNY14" s="503"/>
      <c r="UNZ14" s="503"/>
      <c r="UOA14" s="503"/>
      <c r="UOB14" s="503"/>
      <c r="UOC14" s="503"/>
      <c r="UOD14" s="503"/>
      <c r="UOE14" s="503"/>
      <c r="UOF14" s="503"/>
      <c r="UOG14" s="503"/>
      <c r="UOH14" s="503"/>
      <c r="UOI14" s="503"/>
      <c r="UOJ14" s="503"/>
      <c r="UOK14" s="503"/>
      <c r="UOL14" s="503"/>
      <c r="UOM14" s="503"/>
      <c r="UON14" s="503"/>
      <c r="UOO14" s="503"/>
      <c r="UOP14" s="503"/>
      <c r="UOQ14" s="503"/>
      <c r="UOR14" s="503"/>
      <c r="UOS14" s="503"/>
      <c r="UOT14" s="503"/>
      <c r="UOU14" s="503"/>
      <c r="UOV14" s="503"/>
      <c r="UOW14" s="503"/>
      <c r="UOX14" s="503"/>
      <c r="UOY14" s="503"/>
      <c r="UOZ14" s="503"/>
      <c r="UPA14" s="503"/>
      <c r="UPB14" s="503"/>
      <c r="UPC14" s="503"/>
      <c r="UPD14" s="503"/>
      <c r="UPE14" s="503"/>
      <c r="UPF14" s="503"/>
      <c r="UPG14" s="503"/>
      <c r="UPH14" s="503"/>
      <c r="UPI14" s="503"/>
      <c r="UPJ14" s="503"/>
      <c r="UPK14" s="503"/>
      <c r="UPL14" s="503"/>
      <c r="UPM14" s="503"/>
      <c r="UPN14" s="503"/>
      <c r="UPO14" s="503"/>
      <c r="UPP14" s="503"/>
      <c r="UPQ14" s="503"/>
      <c r="UPR14" s="503"/>
      <c r="UPS14" s="503"/>
      <c r="UPT14" s="503"/>
      <c r="UPU14" s="503"/>
      <c r="UPV14" s="503"/>
      <c r="UPW14" s="503"/>
      <c r="UPX14" s="503"/>
      <c r="UPY14" s="503"/>
      <c r="UPZ14" s="503"/>
      <c r="UQA14" s="503"/>
      <c r="UQB14" s="503"/>
      <c r="UQC14" s="503"/>
      <c r="UQD14" s="503"/>
      <c r="UQE14" s="503"/>
      <c r="UQF14" s="503"/>
      <c r="UQG14" s="503"/>
      <c r="UQH14" s="503"/>
      <c r="UQI14" s="503"/>
      <c r="UQJ14" s="503"/>
      <c r="UQK14" s="503"/>
      <c r="UQL14" s="503"/>
      <c r="UQM14" s="503"/>
      <c r="UQN14" s="503"/>
      <c r="UQO14" s="503"/>
      <c r="UQP14" s="503"/>
      <c r="UQQ14" s="503"/>
      <c r="UQR14" s="503"/>
      <c r="UQS14" s="503"/>
      <c r="UQT14" s="503"/>
      <c r="UQU14" s="503"/>
      <c r="UQV14" s="503"/>
      <c r="UQW14" s="503"/>
      <c r="UQX14" s="503"/>
      <c r="UQY14" s="503"/>
      <c r="UQZ14" s="503"/>
      <c r="URA14" s="503"/>
      <c r="URB14" s="503"/>
      <c r="URC14" s="503"/>
      <c r="URD14" s="503"/>
      <c r="URE14" s="503"/>
      <c r="URF14" s="503"/>
      <c r="URG14" s="503"/>
      <c r="URH14" s="503"/>
      <c r="URI14" s="503"/>
      <c r="URJ14" s="503"/>
      <c r="URK14" s="503"/>
      <c r="URL14" s="503"/>
      <c r="URM14" s="503"/>
      <c r="URN14" s="503"/>
      <c r="URO14" s="503"/>
      <c r="URP14" s="503"/>
      <c r="URQ14" s="503"/>
      <c r="URR14" s="503"/>
      <c r="URS14" s="503"/>
      <c r="URT14" s="503"/>
      <c r="URU14" s="503"/>
      <c r="URV14" s="503"/>
      <c r="URW14" s="503"/>
      <c r="URX14" s="503"/>
      <c r="URY14" s="503"/>
      <c r="URZ14" s="503"/>
      <c r="USA14" s="503"/>
      <c r="USB14" s="503"/>
      <c r="USC14" s="503"/>
      <c r="USD14" s="503"/>
      <c r="USE14" s="503"/>
      <c r="USF14" s="503"/>
      <c r="USG14" s="503"/>
      <c r="USH14" s="503"/>
      <c r="USI14" s="503"/>
      <c r="USJ14" s="503"/>
      <c r="USK14" s="503"/>
      <c r="USL14" s="503"/>
      <c r="USM14" s="503"/>
      <c r="USN14" s="503"/>
      <c r="USO14" s="503"/>
      <c r="USP14" s="503"/>
      <c r="USQ14" s="503"/>
      <c r="USR14" s="503"/>
      <c r="USS14" s="503"/>
      <c r="UST14" s="503"/>
      <c r="USU14" s="503"/>
      <c r="USV14" s="503"/>
      <c r="USW14" s="503"/>
      <c r="USX14" s="503"/>
      <c r="USY14" s="503"/>
      <c r="USZ14" s="503"/>
      <c r="UTA14" s="503"/>
      <c r="UTB14" s="503"/>
      <c r="UTC14" s="503"/>
      <c r="UTD14" s="503"/>
      <c r="UTE14" s="503"/>
      <c r="UTF14" s="503"/>
      <c r="UTG14" s="503"/>
      <c r="UTH14" s="503"/>
      <c r="UTI14" s="503"/>
      <c r="UTJ14" s="503"/>
      <c r="UTK14" s="503"/>
      <c r="UTL14" s="503"/>
      <c r="UTM14" s="503"/>
      <c r="UTN14" s="503"/>
      <c r="UTO14" s="503"/>
      <c r="UTP14" s="503"/>
      <c r="UTQ14" s="503"/>
      <c r="UTR14" s="503"/>
      <c r="UTS14" s="503"/>
      <c r="UTT14" s="503"/>
      <c r="UTU14" s="503"/>
      <c r="UTV14" s="503"/>
      <c r="UTW14" s="503"/>
      <c r="UTX14" s="503"/>
      <c r="UTY14" s="503"/>
      <c r="UTZ14" s="503"/>
      <c r="UUA14" s="503"/>
      <c r="UUB14" s="503"/>
      <c r="UUC14" s="503"/>
      <c r="UUD14" s="503"/>
      <c r="UUE14" s="503"/>
      <c r="UUF14" s="503"/>
      <c r="UUG14" s="503"/>
      <c r="UUH14" s="503"/>
      <c r="UUI14" s="503"/>
      <c r="UUJ14" s="503"/>
      <c r="UUK14" s="503"/>
      <c r="UUL14" s="503"/>
      <c r="UUM14" s="503"/>
      <c r="UUN14" s="503"/>
      <c r="UUO14" s="503"/>
      <c r="UUP14" s="503"/>
      <c r="UUQ14" s="503"/>
      <c r="UUR14" s="503"/>
      <c r="UUS14" s="503"/>
      <c r="UUT14" s="503"/>
      <c r="UUU14" s="503"/>
      <c r="UUV14" s="503"/>
      <c r="UUW14" s="503"/>
      <c r="UUX14" s="503"/>
      <c r="UUY14" s="503"/>
      <c r="UUZ14" s="503"/>
      <c r="UVA14" s="503"/>
      <c r="UVB14" s="503"/>
      <c r="UVC14" s="503"/>
      <c r="UVD14" s="503"/>
      <c r="UVE14" s="503"/>
      <c r="UVF14" s="503"/>
      <c r="UVG14" s="503"/>
      <c r="UVH14" s="503"/>
      <c r="UVI14" s="503"/>
      <c r="UVJ14" s="503"/>
      <c r="UVK14" s="503"/>
      <c r="UVL14" s="503"/>
      <c r="UVM14" s="503"/>
      <c r="UVN14" s="503"/>
      <c r="UVO14" s="503"/>
      <c r="UVP14" s="503"/>
      <c r="UVQ14" s="503"/>
      <c r="UVR14" s="503"/>
      <c r="UVS14" s="503"/>
      <c r="UVT14" s="503"/>
      <c r="UVU14" s="503"/>
      <c r="UVV14" s="503"/>
      <c r="UVW14" s="503"/>
      <c r="UVX14" s="503"/>
      <c r="UVY14" s="503"/>
      <c r="UVZ14" s="503"/>
      <c r="UWA14" s="503"/>
      <c r="UWB14" s="503"/>
      <c r="UWC14" s="503"/>
      <c r="UWD14" s="503"/>
      <c r="UWE14" s="503"/>
      <c r="UWF14" s="503"/>
      <c r="UWG14" s="503"/>
      <c r="UWH14" s="503"/>
      <c r="UWI14" s="503"/>
      <c r="UWJ14" s="503"/>
      <c r="UWK14" s="503"/>
      <c r="UWL14" s="503"/>
      <c r="UWM14" s="503"/>
      <c r="UWN14" s="503"/>
      <c r="UWO14" s="503"/>
      <c r="UWP14" s="503"/>
      <c r="UWQ14" s="503"/>
      <c r="UWR14" s="503"/>
      <c r="UWS14" s="503"/>
      <c r="UWT14" s="503"/>
      <c r="UWU14" s="503"/>
      <c r="UWV14" s="503"/>
      <c r="UWW14" s="503"/>
      <c r="UWX14" s="503"/>
      <c r="UWY14" s="503"/>
      <c r="UWZ14" s="503"/>
      <c r="UXA14" s="503"/>
      <c r="UXB14" s="503"/>
      <c r="UXC14" s="503"/>
      <c r="UXD14" s="503"/>
      <c r="UXE14" s="503"/>
      <c r="UXF14" s="503"/>
      <c r="UXG14" s="503"/>
      <c r="UXH14" s="503"/>
      <c r="UXI14" s="503"/>
      <c r="UXJ14" s="503"/>
      <c r="UXK14" s="503"/>
      <c r="UXL14" s="503"/>
      <c r="UXM14" s="503"/>
      <c r="UXN14" s="503"/>
      <c r="UXO14" s="503"/>
      <c r="UXP14" s="503"/>
      <c r="UXQ14" s="503"/>
      <c r="UXR14" s="503"/>
      <c r="UXS14" s="503"/>
      <c r="UXT14" s="503"/>
      <c r="UXU14" s="503"/>
      <c r="UXV14" s="503"/>
      <c r="UXW14" s="503"/>
      <c r="UXX14" s="503"/>
      <c r="UXY14" s="503"/>
      <c r="UXZ14" s="503"/>
      <c r="UYA14" s="503"/>
      <c r="UYB14" s="503"/>
      <c r="UYC14" s="503"/>
      <c r="UYD14" s="503"/>
      <c r="UYE14" s="503"/>
      <c r="UYF14" s="503"/>
      <c r="UYG14" s="503"/>
      <c r="UYH14" s="503"/>
      <c r="UYI14" s="503"/>
      <c r="UYJ14" s="503"/>
      <c r="UYK14" s="503"/>
      <c r="UYL14" s="503"/>
      <c r="UYM14" s="503"/>
      <c r="UYN14" s="503"/>
      <c r="UYO14" s="503"/>
      <c r="UYP14" s="503"/>
      <c r="UYQ14" s="503"/>
      <c r="UYR14" s="503"/>
      <c r="UYS14" s="503"/>
      <c r="UYT14" s="503"/>
      <c r="UYU14" s="503"/>
      <c r="UYV14" s="503"/>
      <c r="UYW14" s="503"/>
      <c r="UYX14" s="503"/>
      <c r="UYY14" s="503"/>
      <c r="UYZ14" s="503"/>
      <c r="UZA14" s="503"/>
      <c r="UZB14" s="503"/>
      <c r="UZC14" s="503"/>
      <c r="UZD14" s="503"/>
      <c r="UZE14" s="503"/>
      <c r="UZF14" s="503"/>
      <c r="UZG14" s="503"/>
      <c r="UZH14" s="503"/>
      <c r="UZI14" s="503"/>
      <c r="UZJ14" s="503"/>
      <c r="UZK14" s="503"/>
      <c r="UZL14" s="503"/>
      <c r="UZM14" s="503"/>
      <c r="UZN14" s="503"/>
      <c r="UZO14" s="503"/>
      <c r="UZP14" s="503"/>
      <c r="UZQ14" s="503"/>
      <c r="UZR14" s="503"/>
      <c r="UZS14" s="503"/>
      <c r="UZT14" s="503"/>
      <c r="UZU14" s="503"/>
      <c r="UZV14" s="503"/>
      <c r="UZW14" s="503"/>
      <c r="UZX14" s="503"/>
      <c r="UZY14" s="503"/>
      <c r="UZZ14" s="503"/>
      <c r="VAA14" s="503"/>
      <c r="VAB14" s="503"/>
      <c r="VAC14" s="503"/>
      <c r="VAD14" s="503"/>
      <c r="VAE14" s="503"/>
      <c r="VAF14" s="503"/>
      <c r="VAG14" s="503"/>
      <c r="VAH14" s="503"/>
      <c r="VAI14" s="503"/>
      <c r="VAJ14" s="503"/>
      <c r="VAK14" s="503"/>
      <c r="VAL14" s="503"/>
      <c r="VAM14" s="503"/>
      <c r="VAN14" s="503"/>
      <c r="VAO14" s="503"/>
      <c r="VAP14" s="503"/>
      <c r="VAQ14" s="503"/>
      <c r="VAR14" s="503"/>
      <c r="VAS14" s="503"/>
      <c r="VAT14" s="503"/>
      <c r="VAU14" s="503"/>
      <c r="VAV14" s="503"/>
      <c r="VAW14" s="503"/>
      <c r="VAX14" s="503"/>
      <c r="VAY14" s="503"/>
      <c r="VAZ14" s="503"/>
      <c r="VBA14" s="503"/>
      <c r="VBB14" s="503"/>
      <c r="VBC14" s="503"/>
      <c r="VBD14" s="503"/>
      <c r="VBE14" s="503"/>
      <c r="VBF14" s="503"/>
      <c r="VBG14" s="503"/>
      <c r="VBH14" s="503"/>
      <c r="VBI14" s="503"/>
      <c r="VBJ14" s="503"/>
      <c r="VBK14" s="503"/>
      <c r="VBL14" s="503"/>
      <c r="VBM14" s="503"/>
      <c r="VBN14" s="503"/>
      <c r="VBO14" s="503"/>
      <c r="VBP14" s="503"/>
      <c r="VBQ14" s="503"/>
      <c r="VBR14" s="503"/>
      <c r="VBS14" s="503"/>
      <c r="VBT14" s="503"/>
      <c r="VBU14" s="503"/>
      <c r="VBV14" s="503"/>
      <c r="VBW14" s="503"/>
      <c r="VBX14" s="503"/>
      <c r="VBY14" s="503"/>
      <c r="VBZ14" s="503"/>
      <c r="VCA14" s="503"/>
      <c r="VCB14" s="503"/>
      <c r="VCC14" s="503"/>
      <c r="VCD14" s="503"/>
      <c r="VCE14" s="503"/>
      <c r="VCF14" s="503"/>
      <c r="VCG14" s="503"/>
      <c r="VCH14" s="503"/>
      <c r="VCI14" s="503"/>
      <c r="VCJ14" s="503"/>
      <c r="VCK14" s="503"/>
      <c r="VCL14" s="503"/>
      <c r="VCM14" s="503"/>
      <c r="VCN14" s="503"/>
      <c r="VCO14" s="503"/>
      <c r="VCP14" s="503"/>
      <c r="VCQ14" s="503"/>
      <c r="VCR14" s="503"/>
      <c r="VCS14" s="503"/>
      <c r="VCT14" s="503"/>
      <c r="VCU14" s="503"/>
      <c r="VCV14" s="503"/>
      <c r="VCW14" s="503"/>
      <c r="VCX14" s="503"/>
      <c r="VCY14" s="503"/>
      <c r="VCZ14" s="503"/>
      <c r="VDA14" s="503"/>
      <c r="VDB14" s="503"/>
      <c r="VDC14" s="503"/>
      <c r="VDD14" s="503"/>
      <c r="VDE14" s="503"/>
      <c r="VDF14" s="503"/>
      <c r="VDG14" s="503"/>
      <c r="VDH14" s="503"/>
      <c r="VDI14" s="503"/>
      <c r="VDJ14" s="503"/>
      <c r="VDK14" s="503"/>
      <c r="VDL14" s="503"/>
      <c r="VDM14" s="503"/>
      <c r="VDN14" s="503"/>
      <c r="VDO14" s="503"/>
      <c r="VDP14" s="503"/>
      <c r="VDQ14" s="503"/>
      <c r="VDR14" s="503"/>
      <c r="VDS14" s="503"/>
      <c r="VDT14" s="503"/>
      <c r="VDU14" s="503"/>
      <c r="VDV14" s="503"/>
      <c r="VDW14" s="503"/>
      <c r="VDX14" s="503"/>
      <c r="VDY14" s="503"/>
      <c r="VDZ14" s="503"/>
      <c r="VEA14" s="503"/>
      <c r="VEB14" s="503"/>
      <c r="VEC14" s="503"/>
      <c r="VED14" s="503"/>
      <c r="VEE14" s="503"/>
      <c r="VEF14" s="503"/>
      <c r="VEG14" s="503"/>
      <c r="VEH14" s="503"/>
      <c r="VEI14" s="503"/>
      <c r="VEJ14" s="503"/>
      <c r="VEK14" s="503"/>
      <c r="VEL14" s="503"/>
      <c r="VEM14" s="503"/>
      <c r="VEN14" s="503"/>
      <c r="VEO14" s="503"/>
      <c r="VEP14" s="503"/>
      <c r="VEQ14" s="503"/>
      <c r="VER14" s="503"/>
      <c r="VES14" s="503"/>
      <c r="VET14" s="503"/>
      <c r="VEU14" s="503"/>
      <c r="VEV14" s="503"/>
      <c r="VEW14" s="503"/>
      <c r="VEX14" s="503"/>
      <c r="VEY14" s="503"/>
      <c r="VEZ14" s="503"/>
      <c r="VFA14" s="503"/>
      <c r="VFB14" s="503"/>
      <c r="VFC14" s="503"/>
      <c r="VFD14" s="503"/>
      <c r="VFE14" s="503"/>
      <c r="VFF14" s="503"/>
      <c r="VFG14" s="503"/>
      <c r="VFH14" s="503"/>
      <c r="VFI14" s="503"/>
      <c r="VFJ14" s="503"/>
      <c r="VFK14" s="503"/>
      <c r="VFL14" s="503"/>
      <c r="VFM14" s="503"/>
      <c r="VFN14" s="503"/>
      <c r="VFO14" s="503"/>
      <c r="VFP14" s="503"/>
      <c r="VFQ14" s="503"/>
      <c r="VFR14" s="503"/>
      <c r="VFS14" s="503"/>
      <c r="VFT14" s="503"/>
      <c r="VFU14" s="503"/>
      <c r="VFV14" s="503"/>
      <c r="VFW14" s="503"/>
      <c r="VFX14" s="503"/>
      <c r="VFY14" s="503"/>
      <c r="VFZ14" s="503"/>
      <c r="VGA14" s="503"/>
      <c r="VGB14" s="503"/>
      <c r="VGC14" s="503"/>
      <c r="VGD14" s="503"/>
      <c r="VGE14" s="503"/>
      <c r="VGF14" s="503"/>
      <c r="VGG14" s="503"/>
      <c r="VGH14" s="503"/>
      <c r="VGI14" s="503"/>
      <c r="VGJ14" s="503"/>
      <c r="VGK14" s="503"/>
      <c r="VGL14" s="503"/>
      <c r="VGM14" s="503"/>
      <c r="VGN14" s="503"/>
      <c r="VGO14" s="503"/>
      <c r="VGP14" s="503"/>
      <c r="VGQ14" s="503"/>
      <c r="VGR14" s="503"/>
      <c r="VGS14" s="503"/>
      <c r="VGT14" s="503"/>
      <c r="VGU14" s="503"/>
      <c r="VGV14" s="503"/>
      <c r="VGW14" s="503"/>
      <c r="VGX14" s="503"/>
      <c r="VGY14" s="503"/>
      <c r="VGZ14" s="503"/>
      <c r="VHA14" s="503"/>
      <c r="VHB14" s="503"/>
      <c r="VHC14" s="503"/>
      <c r="VHD14" s="503"/>
      <c r="VHE14" s="503"/>
      <c r="VHF14" s="503"/>
      <c r="VHG14" s="503"/>
      <c r="VHH14" s="503"/>
      <c r="VHI14" s="503"/>
      <c r="VHJ14" s="503"/>
      <c r="VHK14" s="503"/>
      <c r="VHL14" s="503"/>
      <c r="VHM14" s="503"/>
      <c r="VHN14" s="503"/>
      <c r="VHO14" s="503"/>
      <c r="VHP14" s="503"/>
      <c r="VHQ14" s="503"/>
      <c r="VHR14" s="503"/>
      <c r="VHS14" s="503"/>
      <c r="VHT14" s="503"/>
      <c r="VHU14" s="503"/>
      <c r="VHV14" s="503"/>
      <c r="VHW14" s="503"/>
      <c r="VHX14" s="503"/>
      <c r="VHY14" s="503"/>
      <c r="VHZ14" s="503"/>
      <c r="VIA14" s="503"/>
      <c r="VIB14" s="503"/>
      <c r="VIC14" s="503"/>
      <c r="VID14" s="503"/>
      <c r="VIE14" s="503"/>
      <c r="VIF14" s="503"/>
      <c r="VIG14" s="503"/>
      <c r="VIH14" s="503"/>
      <c r="VII14" s="503"/>
      <c r="VIJ14" s="503"/>
      <c r="VIK14" s="503"/>
      <c r="VIL14" s="503"/>
      <c r="VIM14" s="503"/>
      <c r="VIN14" s="503"/>
      <c r="VIO14" s="503"/>
      <c r="VIP14" s="503"/>
      <c r="VIQ14" s="503"/>
      <c r="VIR14" s="503"/>
      <c r="VIS14" s="503"/>
      <c r="VIT14" s="503"/>
      <c r="VIU14" s="503"/>
      <c r="VIV14" s="503"/>
      <c r="VIW14" s="503"/>
      <c r="VIX14" s="503"/>
      <c r="VIY14" s="503"/>
      <c r="VIZ14" s="503"/>
      <c r="VJA14" s="503"/>
      <c r="VJB14" s="503"/>
      <c r="VJC14" s="503"/>
      <c r="VJD14" s="503"/>
      <c r="VJE14" s="503"/>
      <c r="VJF14" s="503"/>
      <c r="VJG14" s="503"/>
      <c r="VJH14" s="503"/>
      <c r="VJI14" s="503"/>
      <c r="VJJ14" s="503"/>
      <c r="VJK14" s="503"/>
      <c r="VJL14" s="503"/>
      <c r="VJM14" s="503"/>
      <c r="VJN14" s="503"/>
      <c r="VJO14" s="503"/>
      <c r="VJP14" s="503"/>
      <c r="VJQ14" s="503"/>
      <c r="VJR14" s="503"/>
      <c r="VJS14" s="503"/>
      <c r="VJT14" s="503"/>
      <c r="VJU14" s="503"/>
      <c r="VJV14" s="503"/>
      <c r="VJW14" s="503"/>
      <c r="VJX14" s="503"/>
      <c r="VJY14" s="503"/>
      <c r="VJZ14" s="503"/>
      <c r="VKA14" s="503"/>
      <c r="VKB14" s="503"/>
      <c r="VKC14" s="503"/>
      <c r="VKD14" s="503"/>
      <c r="VKE14" s="503"/>
      <c r="VKF14" s="503"/>
      <c r="VKG14" s="503"/>
      <c r="VKH14" s="503"/>
      <c r="VKI14" s="503"/>
      <c r="VKJ14" s="503"/>
      <c r="VKK14" s="503"/>
      <c r="VKL14" s="503"/>
      <c r="VKM14" s="503"/>
      <c r="VKN14" s="503"/>
      <c r="VKO14" s="503"/>
      <c r="VKP14" s="503"/>
      <c r="VKQ14" s="503"/>
      <c r="VKR14" s="503"/>
      <c r="VKS14" s="503"/>
      <c r="VKT14" s="503"/>
      <c r="VKU14" s="503"/>
      <c r="VKV14" s="503"/>
      <c r="VKW14" s="503"/>
      <c r="VKX14" s="503"/>
      <c r="VKY14" s="503"/>
      <c r="VKZ14" s="503"/>
      <c r="VLA14" s="503"/>
      <c r="VLB14" s="503"/>
      <c r="VLC14" s="503"/>
      <c r="VLD14" s="503"/>
      <c r="VLE14" s="503"/>
      <c r="VLF14" s="503"/>
      <c r="VLG14" s="503"/>
      <c r="VLH14" s="503"/>
      <c r="VLI14" s="503"/>
      <c r="VLJ14" s="503"/>
      <c r="VLK14" s="503"/>
      <c r="VLL14" s="503"/>
      <c r="VLM14" s="503"/>
      <c r="VLN14" s="503"/>
      <c r="VLO14" s="503"/>
      <c r="VLP14" s="503"/>
      <c r="VLQ14" s="503"/>
      <c r="VLR14" s="503"/>
      <c r="VLS14" s="503"/>
      <c r="VLT14" s="503"/>
      <c r="VLU14" s="503"/>
      <c r="VLV14" s="503"/>
      <c r="VLW14" s="503"/>
      <c r="VLX14" s="503"/>
      <c r="VLY14" s="503"/>
      <c r="VLZ14" s="503"/>
      <c r="VMA14" s="503"/>
      <c r="VMB14" s="503"/>
      <c r="VMC14" s="503"/>
      <c r="VMD14" s="503"/>
      <c r="VME14" s="503"/>
      <c r="VMF14" s="503"/>
      <c r="VMG14" s="503"/>
      <c r="VMH14" s="503"/>
      <c r="VMI14" s="503"/>
      <c r="VMJ14" s="503"/>
      <c r="VMK14" s="503"/>
      <c r="VML14" s="503"/>
      <c r="VMM14" s="503"/>
      <c r="VMN14" s="503"/>
      <c r="VMO14" s="503"/>
      <c r="VMP14" s="503"/>
      <c r="VMQ14" s="503"/>
      <c r="VMR14" s="503"/>
      <c r="VMS14" s="503"/>
      <c r="VMT14" s="503"/>
      <c r="VMU14" s="503"/>
      <c r="VMV14" s="503"/>
      <c r="VMW14" s="503"/>
      <c r="VMX14" s="503"/>
      <c r="VMY14" s="503"/>
      <c r="VMZ14" s="503"/>
      <c r="VNA14" s="503"/>
      <c r="VNB14" s="503"/>
      <c r="VNC14" s="503"/>
      <c r="VND14" s="503"/>
      <c r="VNE14" s="503"/>
      <c r="VNF14" s="503"/>
      <c r="VNG14" s="503"/>
      <c r="VNH14" s="503"/>
      <c r="VNI14" s="503"/>
      <c r="VNJ14" s="503"/>
      <c r="VNK14" s="503"/>
      <c r="VNL14" s="503"/>
      <c r="VNM14" s="503"/>
      <c r="VNN14" s="503"/>
      <c r="VNO14" s="503"/>
      <c r="VNP14" s="503"/>
      <c r="VNQ14" s="503"/>
      <c r="VNR14" s="503"/>
      <c r="VNS14" s="503"/>
      <c r="VNT14" s="503"/>
      <c r="VNU14" s="503"/>
      <c r="VNV14" s="503"/>
      <c r="VNW14" s="503"/>
      <c r="VNX14" s="503"/>
      <c r="VNY14" s="503"/>
      <c r="VNZ14" s="503"/>
      <c r="VOA14" s="503"/>
      <c r="VOB14" s="503"/>
      <c r="VOC14" s="503"/>
      <c r="VOD14" s="503"/>
      <c r="VOE14" s="503"/>
      <c r="VOF14" s="503"/>
      <c r="VOG14" s="503"/>
      <c r="VOH14" s="503"/>
      <c r="VOI14" s="503"/>
      <c r="VOJ14" s="503"/>
      <c r="VOK14" s="503"/>
      <c r="VOL14" s="503"/>
      <c r="VOM14" s="503"/>
      <c r="VON14" s="503"/>
      <c r="VOO14" s="503"/>
      <c r="VOP14" s="503"/>
      <c r="VOQ14" s="503"/>
      <c r="VOR14" s="503"/>
      <c r="VOS14" s="503"/>
      <c r="VOT14" s="503"/>
      <c r="VOU14" s="503"/>
      <c r="VOV14" s="503"/>
      <c r="VOW14" s="503"/>
      <c r="VOX14" s="503"/>
      <c r="VOY14" s="503"/>
      <c r="VOZ14" s="503"/>
      <c r="VPA14" s="503"/>
      <c r="VPB14" s="503"/>
      <c r="VPC14" s="503"/>
      <c r="VPD14" s="503"/>
      <c r="VPE14" s="503"/>
      <c r="VPF14" s="503"/>
      <c r="VPG14" s="503"/>
      <c r="VPH14" s="503"/>
      <c r="VPI14" s="503"/>
      <c r="VPJ14" s="503"/>
      <c r="VPK14" s="503"/>
      <c r="VPL14" s="503"/>
      <c r="VPM14" s="503"/>
      <c r="VPN14" s="503"/>
      <c r="VPO14" s="503"/>
      <c r="VPP14" s="503"/>
      <c r="VPQ14" s="503"/>
      <c r="VPR14" s="503"/>
      <c r="VPS14" s="503"/>
      <c r="VPT14" s="503"/>
      <c r="VPU14" s="503"/>
      <c r="VPV14" s="503"/>
      <c r="VPW14" s="503"/>
      <c r="VPX14" s="503"/>
      <c r="VPY14" s="503"/>
      <c r="VPZ14" s="503"/>
      <c r="VQA14" s="503"/>
      <c r="VQB14" s="503"/>
      <c r="VQC14" s="503"/>
      <c r="VQD14" s="503"/>
      <c r="VQE14" s="503"/>
      <c r="VQF14" s="503"/>
      <c r="VQG14" s="503"/>
      <c r="VQH14" s="503"/>
      <c r="VQI14" s="503"/>
      <c r="VQJ14" s="503"/>
      <c r="VQK14" s="503"/>
      <c r="VQL14" s="503"/>
      <c r="VQM14" s="503"/>
      <c r="VQN14" s="503"/>
      <c r="VQO14" s="503"/>
      <c r="VQP14" s="503"/>
      <c r="VQQ14" s="503"/>
      <c r="VQR14" s="503"/>
      <c r="VQS14" s="503"/>
      <c r="VQT14" s="503"/>
      <c r="VQU14" s="503"/>
      <c r="VQV14" s="503"/>
      <c r="VQW14" s="503"/>
      <c r="VQX14" s="503"/>
      <c r="VQY14" s="503"/>
      <c r="VQZ14" s="503"/>
      <c r="VRA14" s="503"/>
      <c r="VRB14" s="503"/>
      <c r="VRC14" s="503"/>
      <c r="VRD14" s="503"/>
      <c r="VRE14" s="503"/>
      <c r="VRF14" s="503"/>
      <c r="VRG14" s="503"/>
      <c r="VRH14" s="503"/>
      <c r="VRI14" s="503"/>
      <c r="VRJ14" s="503"/>
      <c r="VRK14" s="503"/>
      <c r="VRL14" s="503"/>
      <c r="VRM14" s="503"/>
      <c r="VRN14" s="503"/>
      <c r="VRO14" s="503"/>
      <c r="VRP14" s="503"/>
      <c r="VRQ14" s="503"/>
      <c r="VRR14" s="503"/>
      <c r="VRS14" s="503"/>
      <c r="VRT14" s="503"/>
      <c r="VRU14" s="503"/>
      <c r="VRV14" s="503"/>
      <c r="VRW14" s="503"/>
      <c r="VRX14" s="503"/>
      <c r="VRY14" s="503"/>
      <c r="VRZ14" s="503"/>
      <c r="VSA14" s="503"/>
      <c r="VSB14" s="503"/>
      <c r="VSC14" s="503"/>
      <c r="VSD14" s="503"/>
      <c r="VSE14" s="503"/>
      <c r="VSF14" s="503"/>
      <c r="VSG14" s="503"/>
      <c r="VSH14" s="503"/>
      <c r="VSI14" s="503"/>
      <c r="VSJ14" s="503"/>
      <c r="VSK14" s="503"/>
      <c r="VSL14" s="503"/>
      <c r="VSM14" s="503"/>
      <c r="VSN14" s="503"/>
      <c r="VSO14" s="503"/>
      <c r="VSP14" s="503"/>
      <c r="VSQ14" s="503"/>
      <c r="VSR14" s="503"/>
      <c r="VSS14" s="503"/>
      <c r="VST14" s="503"/>
      <c r="VSU14" s="503"/>
      <c r="VSV14" s="503"/>
      <c r="VSW14" s="503"/>
      <c r="VSX14" s="503"/>
      <c r="VSY14" s="503"/>
      <c r="VSZ14" s="503"/>
      <c r="VTA14" s="503"/>
      <c r="VTB14" s="503"/>
      <c r="VTC14" s="503"/>
      <c r="VTD14" s="503"/>
      <c r="VTE14" s="503"/>
      <c r="VTF14" s="503"/>
      <c r="VTG14" s="503"/>
      <c r="VTH14" s="503"/>
      <c r="VTI14" s="503"/>
      <c r="VTJ14" s="503"/>
      <c r="VTK14" s="503"/>
      <c r="VTL14" s="503"/>
      <c r="VTM14" s="503"/>
      <c r="VTN14" s="503"/>
      <c r="VTO14" s="503"/>
      <c r="VTP14" s="503"/>
      <c r="VTQ14" s="503"/>
      <c r="VTR14" s="503"/>
      <c r="VTS14" s="503"/>
      <c r="VTT14" s="503"/>
      <c r="VTU14" s="503"/>
      <c r="VTV14" s="503"/>
      <c r="VTW14" s="503"/>
      <c r="VTX14" s="503"/>
      <c r="VTY14" s="503"/>
      <c r="VTZ14" s="503"/>
      <c r="VUA14" s="503"/>
      <c r="VUB14" s="503"/>
      <c r="VUC14" s="503"/>
      <c r="VUD14" s="503"/>
      <c r="VUE14" s="503"/>
      <c r="VUF14" s="503"/>
      <c r="VUG14" s="503"/>
      <c r="VUH14" s="503"/>
      <c r="VUI14" s="503"/>
      <c r="VUJ14" s="503"/>
      <c r="VUK14" s="503"/>
      <c r="VUL14" s="503"/>
      <c r="VUM14" s="503"/>
      <c r="VUN14" s="503"/>
      <c r="VUO14" s="503"/>
      <c r="VUP14" s="503"/>
      <c r="VUQ14" s="503"/>
      <c r="VUR14" s="503"/>
      <c r="VUS14" s="503"/>
      <c r="VUT14" s="503"/>
      <c r="VUU14" s="503"/>
      <c r="VUV14" s="503"/>
      <c r="VUW14" s="503"/>
      <c r="VUX14" s="503"/>
      <c r="VUY14" s="503"/>
      <c r="VUZ14" s="503"/>
      <c r="VVA14" s="503"/>
      <c r="VVB14" s="503"/>
      <c r="VVC14" s="503"/>
      <c r="VVD14" s="503"/>
      <c r="VVE14" s="503"/>
      <c r="VVF14" s="503"/>
      <c r="VVG14" s="503"/>
      <c r="VVH14" s="503"/>
      <c r="VVI14" s="503"/>
      <c r="VVJ14" s="503"/>
      <c r="VVK14" s="503"/>
      <c r="VVL14" s="503"/>
      <c r="VVM14" s="503"/>
      <c r="VVN14" s="503"/>
      <c r="VVO14" s="503"/>
      <c r="VVP14" s="503"/>
      <c r="VVQ14" s="503"/>
      <c r="VVR14" s="503"/>
      <c r="VVS14" s="503"/>
      <c r="VVT14" s="503"/>
      <c r="VVU14" s="503"/>
      <c r="VVV14" s="503"/>
      <c r="VVW14" s="503"/>
      <c r="VVX14" s="503"/>
      <c r="VVY14" s="503"/>
      <c r="VVZ14" s="503"/>
      <c r="VWA14" s="503"/>
      <c r="VWB14" s="503"/>
      <c r="VWC14" s="503"/>
      <c r="VWD14" s="503"/>
      <c r="VWE14" s="503"/>
      <c r="VWF14" s="503"/>
      <c r="VWG14" s="503"/>
      <c r="VWH14" s="503"/>
      <c r="VWI14" s="503"/>
      <c r="VWJ14" s="503"/>
      <c r="VWK14" s="503"/>
      <c r="VWL14" s="503"/>
      <c r="VWM14" s="503"/>
      <c r="VWN14" s="503"/>
      <c r="VWO14" s="503"/>
      <c r="VWP14" s="503"/>
      <c r="VWQ14" s="503"/>
      <c r="VWR14" s="503"/>
      <c r="VWS14" s="503"/>
      <c r="VWT14" s="503"/>
      <c r="VWU14" s="503"/>
      <c r="VWV14" s="503"/>
      <c r="VWW14" s="503"/>
      <c r="VWX14" s="503"/>
      <c r="VWY14" s="503"/>
      <c r="VWZ14" s="503"/>
      <c r="VXA14" s="503"/>
      <c r="VXB14" s="503"/>
      <c r="VXC14" s="503"/>
      <c r="VXD14" s="503"/>
      <c r="VXE14" s="503"/>
      <c r="VXF14" s="503"/>
      <c r="VXG14" s="503"/>
      <c r="VXH14" s="503"/>
      <c r="VXI14" s="503"/>
      <c r="VXJ14" s="503"/>
      <c r="VXK14" s="503"/>
      <c r="VXL14" s="503"/>
      <c r="VXM14" s="503"/>
      <c r="VXN14" s="503"/>
      <c r="VXO14" s="503"/>
      <c r="VXP14" s="503"/>
      <c r="VXQ14" s="503"/>
      <c r="VXR14" s="503"/>
      <c r="VXS14" s="503"/>
      <c r="VXT14" s="503"/>
      <c r="VXU14" s="503"/>
      <c r="VXV14" s="503"/>
      <c r="VXW14" s="503"/>
      <c r="VXX14" s="503"/>
      <c r="VXY14" s="503"/>
      <c r="VXZ14" s="503"/>
      <c r="VYA14" s="503"/>
      <c r="VYB14" s="503"/>
      <c r="VYC14" s="503"/>
      <c r="VYD14" s="503"/>
      <c r="VYE14" s="503"/>
      <c r="VYF14" s="503"/>
      <c r="VYG14" s="503"/>
      <c r="VYH14" s="503"/>
      <c r="VYI14" s="503"/>
      <c r="VYJ14" s="503"/>
      <c r="VYK14" s="503"/>
      <c r="VYL14" s="503"/>
      <c r="VYM14" s="503"/>
      <c r="VYN14" s="503"/>
      <c r="VYO14" s="503"/>
      <c r="VYP14" s="503"/>
      <c r="VYQ14" s="503"/>
      <c r="VYR14" s="503"/>
      <c r="VYS14" s="503"/>
      <c r="VYT14" s="503"/>
      <c r="VYU14" s="503"/>
      <c r="VYV14" s="503"/>
      <c r="VYW14" s="503"/>
      <c r="VYX14" s="503"/>
      <c r="VYY14" s="503"/>
      <c r="VYZ14" s="503"/>
      <c r="VZA14" s="503"/>
      <c r="VZB14" s="503"/>
      <c r="VZC14" s="503"/>
      <c r="VZD14" s="503"/>
      <c r="VZE14" s="503"/>
      <c r="VZF14" s="503"/>
      <c r="VZG14" s="503"/>
      <c r="VZH14" s="503"/>
      <c r="VZI14" s="503"/>
      <c r="VZJ14" s="503"/>
      <c r="VZK14" s="503"/>
      <c r="VZL14" s="503"/>
      <c r="VZM14" s="503"/>
      <c r="VZN14" s="503"/>
      <c r="VZO14" s="503"/>
      <c r="VZP14" s="503"/>
      <c r="VZQ14" s="503"/>
      <c r="VZR14" s="503"/>
      <c r="VZS14" s="503"/>
      <c r="VZT14" s="503"/>
      <c r="VZU14" s="503"/>
      <c r="VZV14" s="503"/>
      <c r="VZW14" s="503"/>
      <c r="VZX14" s="503"/>
      <c r="VZY14" s="503"/>
      <c r="VZZ14" s="503"/>
      <c r="WAA14" s="503"/>
      <c r="WAB14" s="503"/>
      <c r="WAC14" s="503"/>
      <c r="WAD14" s="503"/>
      <c r="WAE14" s="503"/>
      <c r="WAF14" s="503"/>
      <c r="WAG14" s="503"/>
      <c r="WAH14" s="503"/>
      <c r="WAI14" s="503"/>
      <c r="WAJ14" s="503"/>
      <c r="WAK14" s="503"/>
      <c r="WAL14" s="503"/>
      <c r="WAM14" s="503"/>
      <c r="WAN14" s="503"/>
      <c r="WAO14" s="503"/>
      <c r="WAP14" s="503"/>
      <c r="WAQ14" s="503"/>
      <c r="WAR14" s="503"/>
      <c r="WAS14" s="503"/>
      <c r="WAT14" s="503"/>
      <c r="WAU14" s="503"/>
      <c r="WAV14" s="503"/>
      <c r="WAW14" s="503"/>
      <c r="WAX14" s="503"/>
      <c r="WAY14" s="503"/>
      <c r="WAZ14" s="503"/>
      <c r="WBA14" s="503"/>
      <c r="WBB14" s="503"/>
      <c r="WBC14" s="503"/>
      <c r="WBD14" s="503"/>
      <c r="WBE14" s="503"/>
      <c r="WBF14" s="503"/>
      <c r="WBG14" s="503"/>
      <c r="WBH14" s="503"/>
      <c r="WBI14" s="503"/>
      <c r="WBJ14" s="503"/>
      <c r="WBK14" s="503"/>
      <c r="WBL14" s="503"/>
      <c r="WBM14" s="503"/>
      <c r="WBN14" s="503"/>
      <c r="WBO14" s="503"/>
      <c r="WBP14" s="503"/>
      <c r="WBQ14" s="503"/>
      <c r="WBR14" s="503"/>
      <c r="WBS14" s="503"/>
      <c r="WBT14" s="503"/>
      <c r="WBU14" s="503"/>
      <c r="WBV14" s="503"/>
      <c r="WBW14" s="503"/>
      <c r="WBX14" s="503"/>
      <c r="WBY14" s="503"/>
      <c r="WBZ14" s="503"/>
      <c r="WCA14" s="503"/>
      <c r="WCB14" s="503"/>
      <c r="WCC14" s="503"/>
      <c r="WCD14" s="503"/>
      <c r="WCE14" s="503"/>
      <c r="WCF14" s="503"/>
      <c r="WCG14" s="503"/>
      <c r="WCH14" s="503"/>
      <c r="WCI14" s="503"/>
      <c r="WCJ14" s="503"/>
      <c r="WCK14" s="503"/>
      <c r="WCL14" s="503"/>
      <c r="WCM14" s="503"/>
      <c r="WCN14" s="503"/>
      <c r="WCO14" s="503"/>
      <c r="WCP14" s="503"/>
      <c r="WCQ14" s="503"/>
      <c r="WCR14" s="503"/>
      <c r="WCS14" s="503"/>
      <c r="WCT14" s="503"/>
      <c r="WCU14" s="503"/>
      <c r="WCV14" s="503"/>
      <c r="WCW14" s="503"/>
      <c r="WCX14" s="503"/>
      <c r="WCY14" s="503"/>
      <c r="WCZ14" s="503"/>
      <c r="WDA14" s="503"/>
      <c r="WDB14" s="503"/>
      <c r="WDC14" s="503"/>
      <c r="WDD14" s="503"/>
      <c r="WDE14" s="503"/>
      <c r="WDF14" s="503"/>
      <c r="WDG14" s="503"/>
      <c r="WDH14" s="503"/>
      <c r="WDI14" s="503"/>
      <c r="WDJ14" s="503"/>
      <c r="WDK14" s="503"/>
      <c r="WDL14" s="503"/>
      <c r="WDM14" s="503"/>
      <c r="WDN14" s="503"/>
      <c r="WDO14" s="503"/>
      <c r="WDP14" s="503"/>
      <c r="WDQ14" s="503"/>
      <c r="WDR14" s="503"/>
      <c r="WDS14" s="503"/>
      <c r="WDT14" s="503"/>
      <c r="WDU14" s="503"/>
      <c r="WDV14" s="503"/>
      <c r="WDW14" s="503"/>
      <c r="WDX14" s="503"/>
      <c r="WDY14" s="503"/>
      <c r="WDZ14" s="503"/>
      <c r="WEA14" s="503"/>
      <c r="WEB14" s="503"/>
      <c r="WEC14" s="503"/>
      <c r="WED14" s="503"/>
      <c r="WEE14" s="503"/>
      <c r="WEF14" s="503"/>
      <c r="WEG14" s="503"/>
      <c r="WEH14" s="503"/>
      <c r="WEI14" s="503"/>
      <c r="WEJ14" s="503"/>
      <c r="WEK14" s="503"/>
      <c r="WEL14" s="503"/>
      <c r="WEM14" s="503"/>
      <c r="WEN14" s="503"/>
      <c r="WEO14" s="503"/>
      <c r="WEP14" s="503"/>
      <c r="WEQ14" s="503"/>
      <c r="WER14" s="503"/>
      <c r="WES14" s="503"/>
      <c r="WET14" s="503"/>
      <c r="WEU14" s="503"/>
      <c r="WEV14" s="503"/>
      <c r="WEW14" s="503"/>
      <c r="WEX14" s="503"/>
      <c r="WEY14" s="503"/>
      <c r="WEZ14" s="503"/>
      <c r="WFA14" s="503"/>
      <c r="WFB14" s="503"/>
      <c r="WFC14" s="503"/>
      <c r="WFD14" s="503"/>
      <c r="WFE14" s="503"/>
      <c r="WFF14" s="503"/>
      <c r="WFG14" s="503"/>
      <c r="WFH14" s="503"/>
      <c r="WFI14" s="503"/>
      <c r="WFJ14" s="503"/>
      <c r="WFK14" s="503"/>
      <c r="WFL14" s="503"/>
      <c r="WFM14" s="503"/>
      <c r="WFN14" s="503"/>
      <c r="WFO14" s="503"/>
      <c r="WFP14" s="503"/>
      <c r="WFQ14" s="503"/>
      <c r="WFR14" s="503"/>
      <c r="WFS14" s="503"/>
      <c r="WFT14" s="503"/>
      <c r="WFU14" s="503"/>
      <c r="WFV14" s="503"/>
      <c r="WFW14" s="503"/>
      <c r="WFX14" s="503"/>
      <c r="WFY14" s="503"/>
      <c r="WFZ14" s="503"/>
      <c r="WGA14" s="503"/>
      <c r="WGB14" s="503"/>
      <c r="WGC14" s="503"/>
      <c r="WGD14" s="503"/>
      <c r="WGE14" s="503"/>
      <c r="WGF14" s="503"/>
      <c r="WGG14" s="503"/>
      <c r="WGH14" s="503"/>
      <c r="WGI14" s="503"/>
      <c r="WGJ14" s="503"/>
      <c r="WGK14" s="503"/>
      <c r="WGL14" s="503"/>
      <c r="WGM14" s="503"/>
      <c r="WGN14" s="503"/>
      <c r="WGO14" s="503"/>
      <c r="WGP14" s="503"/>
      <c r="WGQ14" s="503"/>
      <c r="WGR14" s="503"/>
      <c r="WGS14" s="503"/>
      <c r="WGT14" s="503"/>
      <c r="WGU14" s="503"/>
      <c r="WGV14" s="503"/>
      <c r="WGW14" s="503"/>
      <c r="WGX14" s="503"/>
      <c r="WGY14" s="503"/>
      <c r="WGZ14" s="503"/>
      <c r="WHA14" s="503"/>
      <c r="WHB14" s="503"/>
      <c r="WHC14" s="503"/>
      <c r="WHD14" s="503"/>
      <c r="WHE14" s="503"/>
      <c r="WHF14" s="503"/>
      <c r="WHG14" s="503"/>
      <c r="WHH14" s="503"/>
      <c r="WHI14" s="503"/>
      <c r="WHJ14" s="503"/>
      <c r="WHK14" s="503"/>
      <c r="WHL14" s="503"/>
      <c r="WHM14" s="503"/>
      <c r="WHN14" s="503"/>
      <c r="WHO14" s="503"/>
      <c r="WHP14" s="503"/>
      <c r="WHQ14" s="503"/>
      <c r="WHR14" s="503"/>
      <c r="WHS14" s="503"/>
      <c r="WHT14" s="503"/>
      <c r="WHU14" s="503"/>
      <c r="WHV14" s="503"/>
      <c r="WHW14" s="503"/>
      <c r="WHX14" s="503"/>
      <c r="WHY14" s="503"/>
      <c r="WHZ14" s="503"/>
      <c r="WIA14" s="503"/>
      <c r="WIB14" s="503"/>
      <c r="WIC14" s="503"/>
      <c r="WID14" s="503"/>
      <c r="WIE14" s="503"/>
      <c r="WIF14" s="503"/>
      <c r="WIG14" s="503"/>
      <c r="WIH14" s="503"/>
      <c r="WII14" s="503"/>
      <c r="WIJ14" s="503"/>
      <c r="WIK14" s="503"/>
      <c r="WIL14" s="503"/>
      <c r="WIM14" s="503"/>
      <c r="WIN14" s="503"/>
      <c r="WIO14" s="503"/>
      <c r="WIP14" s="503"/>
      <c r="WIQ14" s="503"/>
      <c r="WIR14" s="503"/>
      <c r="WIS14" s="503"/>
      <c r="WIT14" s="503"/>
      <c r="WIU14" s="503"/>
      <c r="WIV14" s="503"/>
      <c r="WIW14" s="503"/>
      <c r="WIX14" s="503"/>
      <c r="WIY14" s="503"/>
      <c r="WIZ14" s="503"/>
      <c r="WJA14" s="503"/>
      <c r="WJB14" s="503"/>
      <c r="WJC14" s="503"/>
      <c r="WJD14" s="503"/>
      <c r="WJE14" s="503"/>
      <c r="WJF14" s="503"/>
      <c r="WJG14" s="503"/>
      <c r="WJH14" s="503"/>
      <c r="WJI14" s="503"/>
      <c r="WJJ14" s="503"/>
      <c r="WJK14" s="503"/>
      <c r="WJL14" s="503"/>
      <c r="WJM14" s="503"/>
      <c r="WJN14" s="503"/>
      <c r="WJO14" s="503"/>
      <c r="WJP14" s="503"/>
      <c r="WJQ14" s="503"/>
      <c r="WJR14" s="503"/>
      <c r="WJS14" s="503"/>
      <c r="WJT14" s="503"/>
      <c r="WJU14" s="503"/>
      <c r="WJV14" s="503"/>
      <c r="WJW14" s="503"/>
      <c r="WJX14" s="503"/>
      <c r="WJY14" s="503"/>
      <c r="WJZ14" s="503"/>
      <c r="WKA14" s="503"/>
      <c r="WKB14" s="503"/>
      <c r="WKC14" s="503"/>
      <c r="WKD14" s="503"/>
      <c r="WKE14" s="503"/>
      <c r="WKF14" s="503"/>
      <c r="WKG14" s="503"/>
      <c r="WKH14" s="503"/>
      <c r="WKI14" s="503"/>
      <c r="WKJ14" s="503"/>
      <c r="WKK14" s="503"/>
      <c r="WKL14" s="503"/>
      <c r="WKM14" s="503"/>
      <c r="WKN14" s="503"/>
      <c r="WKO14" s="503"/>
      <c r="WKP14" s="503"/>
      <c r="WKQ14" s="503"/>
      <c r="WKR14" s="503"/>
      <c r="WKS14" s="503"/>
      <c r="WKT14" s="503"/>
      <c r="WKU14" s="503"/>
      <c r="WKV14" s="503"/>
      <c r="WKW14" s="503"/>
      <c r="WKX14" s="503"/>
      <c r="WKY14" s="503"/>
      <c r="WKZ14" s="503"/>
      <c r="WLA14" s="503"/>
      <c r="WLB14" s="503"/>
      <c r="WLC14" s="503"/>
      <c r="WLD14" s="503"/>
      <c r="WLE14" s="503"/>
      <c r="WLF14" s="503"/>
      <c r="WLG14" s="503"/>
      <c r="WLH14" s="503"/>
      <c r="WLI14" s="503"/>
      <c r="WLJ14" s="503"/>
      <c r="WLK14" s="503"/>
      <c r="WLL14" s="503"/>
      <c r="WLM14" s="503"/>
      <c r="WLN14" s="503"/>
      <c r="WLO14" s="503"/>
      <c r="WLP14" s="503"/>
      <c r="WLQ14" s="503"/>
      <c r="WLR14" s="503"/>
      <c r="WLS14" s="503"/>
      <c r="WLT14" s="503"/>
      <c r="WLU14" s="503"/>
      <c r="WLV14" s="503"/>
      <c r="WLW14" s="503"/>
      <c r="WLX14" s="503"/>
      <c r="WLY14" s="503"/>
      <c r="WLZ14" s="503"/>
      <c r="WMA14" s="503"/>
      <c r="WMB14" s="503"/>
      <c r="WMC14" s="503"/>
      <c r="WMD14" s="503"/>
      <c r="WME14" s="503"/>
      <c r="WMF14" s="503"/>
      <c r="WMG14" s="503"/>
      <c r="WMH14" s="503"/>
      <c r="WMI14" s="503"/>
      <c r="WMJ14" s="503"/>
      <c r="WMK14" s="503"/>
      <c r="WML14" s="503"/>
      <c r="WMM14" s="503"/>
      <c r="WMN14" s="503"/>
      <c r="WMO14" s="503"/>
      <c r="WMP14" s="503"/>
      <c r="WMQ14" s="503"/>
      <c r="WMR14" s="503"/>
      <c r="WMS14" s="503"/>
      <c r="WMT14" s="503"/>
      <c r="WMU14" s="503"/>
      <c r="WMV14" s="503"/>
      <c r="WMW14" s="503"/>
      <c r="WMX14" s="503"/>
      <c r="WMY14" s="503"/>
      <c r="WMZ14" s="503"/>
      <c r="WNA14" s="503"/>
      <c r="WNB14" s="503"/>
      <c r="WNC14" s="503"/>
      <c r="WND14" s="503"/>
      <c r="WNE14" s="503"/>
      <c r="WNF14" s="503"/>
      <c r="WNG14" s="503"/>
      <c r="WNH14" s="503"/>
      <c r="WNI14" s="503"/>
      <c r="WNJ14" s="503"/>
      <c r="WNK14" s="503"/>
      <c r="WNL14" s="503"/>
      <c r="WNM14" s="503"/>
      <c r="WNN14" s="503"/>
      <c r="WNO14" s="503"/>
      <c r="WNP14" s="503"/>
      <c r="WNQ14" s="503"/>
      <c r="WNR14" s="503"/>
      <c r="WNS14" s="503"/>
      <c r="WNT14" s="503"/>
      <c r="WNU14" s="503"/>
      <c r="WNV14" s="503"/>
      <c r="WNW14" s="503"/>
      <c r="WNX14" s="503"/>
      <c r="WNY14" s="503"/>
      <c r="WNZ14" s="503"/>
      <c r="WOA14" s="503"/>
      <c r="WOB14" s="503"/>
      <c r="WOC14" s="503"/>
      <c r="WOD14" s="503"/>
      <c r="WOE14" s="503"/>
      <c r="WOF14" s="503"/>
      <c r="WOG14" s="503"/>
      <c r="WOH14" s="503"/>
      <c r="WOI14" s="503"/>
      <c r="WOJ14" s="503"/>
      <c r="WOK14" s="503"/>
      <c r="WOL14" s="503"/>
      <c r="WOM14" s="503"/>
      <c r="WON14" s="503"/>
      <c r="WOO14" s="503"/>
      <c r="WOP14" s="503"/>
      <c r="WOQ14" s="503"/>
      <c r="WOR14" s="503"/>
      <c r="WOS14" s="503"/>
      <c r="WOT14" s="503"/>
      <c r="WOU14" s="503"/>
      <c r="WOV14" s="503"/>
      <c r="WOW14" s="503"/>
      <c r="WOX14" s="503"/>
      <c r="WOY14" s="503"/>
      <c r="WOZ14" s="503"/>
      <c r="WPA14" s="503"/>
      <c r="WPB14" s="503"/>
      <c r="WPC14" s="503"/>
      <c r="WPD14" s="503"/>
      <c r="WPE14" s="503"/>
      <c r="WPF14" s="503"/>
      <c r="WPG14" s="503"/>
      <c r="WPH14" s="503"/>
      <c r="WPI14" s="503"/>
      <c r="WPJ14" s="503"/>
      <c r="WPK14" s="503"/>
      <c r="WPL14" s="503"/>
      <c r="WPM14" s="503"/>
      <c r="WPN14" s="503"/>
      <c r="WPO14" s="503"/>
      <c r="WPP14" s="503"/>
      <c r="WPQ14" s="503"/>
      <c r="WPR14" s="503"/>
      <c r="WPS14" s="503"/>
      <c r="WPT14" s="503"/>
      <c r="WPU14" s="503"/>
      <c r="WPV14" s="503"/>
      <c r="WPW14" s="503"/>
      <c r="WPX14" s="503"/>
      <c r="WPY14" s="503"/>
      <c r="WPZ14" s="503"/>
      <c r="WQA14" s="503"/>
      <c r="WQB14" s="503"/>
      <c r="WQC14" s="503"/>
      <c r="WQD14" s="503"/>
      <c r="WQE14" s="503"/>
      <c r="WQF14" s="503"/>
      <c r="WQG14" s="503"/>
      <c r="WQH14" s="503"/>
      <c r="WQI14" s="503"/>
      <c r="WQJ14" s="503"/>
      <c r="WQK14" s="503"/>
      <c r="WQL14" s="503"/>
      <c r="WQM14" s="503"/>
      <c r="WQN14" s="503"/>
      <c r="WQO14" s="503"/>
      <c r="WQP14" s="503"/>
      <c r="WQQ14" s="503"/>
      <c r="WQR14" s="503"/>
      <c r="WQS14" s="503"/>
      <c r="WQT14" s="503"/>
      <c r="WQU14" s="503"/>
      <c r="WQV14" s="503"/>
      <c r="WQW14" s="503"/>
      <c r="WQX14" s="503"/>
      <c r="WQY14" s="503"/>
      <c r="WQZ14" s="503"/>
      <c r="WRA14" s="503"/>
      <c r="WRB14" s="503"/>
      <c r="WRC14" s="503"/>
      <c r="WRD14" s="503"/>
      <c r="WRE14" s="503"/>
      <c r="WRF14" s="503"/>
      <c r="WRG14" s="503"/>
      <c r="WRH14" s="503"/>
      <c r="WRI14" s="503"/>
      <c r="WRJ14" s="503"/>
      <c r="WRK14" s="503"/>
      <c r="WRL14" s="503"/>
      <c r="WRM14" s="503"/>
      <c r="WRN14" s="503"/>
      <c r="WRO14" s="503"/>
      <c r="WRP14" s="503"/>
      <c r="WRQ14" s="503"/>
      <c r="WRR14" s="503"/>
      <c r="WRS14" s="503"/>
      <c r="WRT14" s="503"/>
      <c r="WRU14" s="503"/>
      <c r="WRV14" s="503"/>
      <c r="WRW14" s="503"/>
      <c r="WRX14" s="503"/>
      <c r="WRY14" s="503"/>
      <c r="WRZ14" s="503"/>
      <c r="WSA14" s="503"/>
      <c r="WSB14" s="503"/>
      <c r="WSC14" s="503"/>
      <c r="WSD14" s="503"/>
      <c r="WSE14" s="503"/>
      <c r="WSF14" s="503"/>
      <c r="WSG14" s="503"/>
      <c r="WSH14" s="503"/>
      <c r="WSI14" s="503"/>
      <c r="WSJ14" s="503"/>
      <c r="WSK14" s="503"/>
      <c r="WSL14" s="503"/>
      <c r="WSM14" s="503"/>
      <c r="WSN14" s="503"/>
      <c r="WSO14" s="503"/>
      <c r="WSP14" s="503"/>
      <c r="WSQ14" s="503"/>
      <c r="WSR14" s="503"/>
      <c r="WSS14" s="503"/>
      <c r="WST14" s="503"/>
      <c r="WSU14" s="503"/>
      <c r="WSV14" s="503"/>
      <c r="WSW14" s="503"/>
      <c r="WSX14" s="503"/>
      <c r="WSY14" s="503"/>
      <c r="WSZ14" s="503"/>
      <c r="WTA14" s="503"/>
      <c r="WTB14" s="503"/>
      <c r="WTC14" s="503"/>
      <c r="WTD14" s="503"/>
      <c r="WTE14" s="503"/>
      <c r="WTF14" s="503"/>
      <c r="WTG14" s="503"/>
      <c r="WTH14" s="503"/>
      <c r="WTI14" s="503"/>
      <c r="WTJ14" s="503"/>
      <c r="WTK14" s="503"/>
      <c r="WTL14" s="503"/>
      <c r="WTM14" s="503"/>
      <c r="WTN14" s="503"/>
      <c r="WTO14" s="503"/>
      <c r="WTP14" s="503"/>
      <c r="WTQ14" s="503"/>
      <c r="WTR14" s="503"/>
      <c r="WTS14" s="503"/>
      <c r="WTT14" s="503"/>
      <c r="WTU14" s="503"/>
      <c r="WTV14" s="503"/>
      <c r="WTW14" s="503"/>
      <c r="WTX14" s="503"/>
      <c r="WTY14" s="503"/>
      <c r="WTZ14" s="503"/>
      <c r="WUA14" s="503"/>
      <c r="WUB14" s="503"/>
      <c r="WUC14" s="503"/>
      <c r="WUD14" s="503"/>
      <c r="WUE14" s="503"/>
      <c r="WUF14" s="503"/>
      <c r="WUG14" s="503"/>
      <c r="WUH14" s="503"/>
      <c r="WUI14" s="503"/>
      <c r="WUJ14" s="503"/>
      <c r="WUK14" s="503"/>
      <c r="WUL14" s="503"/>
      <c r="WUM14" s="503"/>
      <c r="WUN14" s="503"/>
      <c r="WUO14" s="503"/>
      <c r="WUP14" s="503"/>
      <c r="WUQ14" s="503"/>
      <c r="WUR14" s="503"/>
      <c r="WUS14" s="503"/>
      <c r="WUT14" s="503"/>
      <c r="WUU14" s="503"/>
      <c r="WUV14" s="503"/>
      <c r="WUW14" s="503"/>
      <c r="WUX14" s="503"/>
      <c r="WUY14" s="503"/>
      <c r="WUZ14" s="503"/>
      <c r="WVA14" s="503"/>
      <c r="WVB14" s="503"/>
      <c r="WVC14" s="503"/>
      <c r="WVD14" s="503"/>
      <c r="WVE14" s="503"/>
      <c r="WVF14" s="503"/>
      <c r="WVG14" s="503"/>
      <c r="WVH14" s="503"/>
      <c r="WVI14" s="503"/>
      <c r="WVJ14" s="503"/>
      <c r="WVK14" s="503"/>
      <c r="WVL14" s="503"/>
      <c r="WVM14" s="503"/>
      <c r="WVN14" s="503"/>
      <c r="WVO14" s="503"/>
      <c r="WVP14" s="503"/>
      <c r="WVQ14" s="503"/>
      <c r="WVR14" s="503"/>
      <c r="WVS14" s="503"/>
      <c r="WVT14" s="503"/>
      <c r="WVU14" s="503"/>
      <c r="WVV14" s="503"/>
      <c r="WVW14" s="503"/>
      <c r="WVX14" s="503"/>
      <c r="WVY14" s="503"/>
      <c r="WVZ14" s="503"/>
      <c r="WWA14" s="503"/>
      <c r="WWB14" s="503"/>
      <c r="WWC14" s="503"/>
      <c r="WWD14" s="503"/>
      <c r="WWE14" s="503"/>
      <c r="WWF14" s="503"/>
      <c r="WWG14" s="503"/>
      <c r="WWH14" s="503"/>
      <c r="WWI14" s="503"/>
      <c r="WWJ14" s="503"/>
      <c r="WWK14" s="503"/>
      <c r="WWL14" s="503"/>
      <c r="WWM14" s="503"/>
      <c r="WWN14" s="503"/>
      <c r="WWO14" s="503"/>
      <c r="WWP14" s="503"/>
      <c r="WWQ14" s="503"/>
      <c r="WWR14" s="503"/>
      <c r="WWS14" s="503"/>
      <c r="WWT14" s="503"/>
      <c r="WWU14" s="503"/>
      <c r="WWV14" s="503"/>
      <c r="WWW14" s="503"/>
      <c r="WWX14" s="503"/>
      <c r="WWY14" s="503"/>
      <c r="WWZ14" s="503"/>
      <c r="WXA14" s="503"/>
      <c r="WXB14" s="503"/>
      <c r="WXC14" s="503"/>
      <c r="WXD14" s="503"/>
      <c r="WXE14" s="503"/>
      <c r="WXF14" s="503"/>
      <c r="WXG14" s="503"/>
      <c r="WXH14" s="503"/>
      <c r="WXI14" s="503"/>
      <c r="WXJ14" s="503"/>
      <c r="WXK14" s="503"/>
      <c r="WXL14" s="503"/>
      <c r="WXM14" s="503"/>
      <c r="WXN14" s="503"/>
      <c r="WXO14" s="503"/>
      <c r="WXP14" s="503"/>
      <c r="WXQ14" s="503"/>
      <c r="WXR14" s="503"/>
      <c r="WXS14" s="503"/>
      <c r="WXT14" s="503"/>
      <c r="WXU14" s="503"/>
      <c r="WXV14" s="503"/>
      <c r="WXW14" s="503"/>
      <c r="WXX14" s="503"/>
      <c r="WXY14" s="503"/>
      <c r="WXZ14" s="503"/>
      <c r="WYA14" s="503"/>
      <c r="WYB14" s="503"/>
      <c r="WYC14" s="503"/>
      <c r="WYD14" s="503"/>
      <c r="WYE14" s="503"/>
      <c r="WYF14" s="503"/>
      <c r="WYG14" s="503"/>
      <c r="WYH14" s="503"/>
      <c r="WYI14" s="503"/>
      <c r="WYJ14" s="503"/>
      <c r="WYK14" s="503"/>
      <c r="WYL14" s="503"/>
      <c r="WYM14" s="503"/>
      <c r="WYN14" s="503"/>
      <c r="WYO14" s="503"/>
      <c r="WYP14" s="503"/>
      <c r="WYQ14" s="503"/>
      <c r="WYR14" s="503"/>
      <c r="WYS14" s="503"/>
      <c r="WYT14" s="503"/>
      <c r="WYU14" s="503"/>
      <c r="WYV14" s="503"/>
      <c r="WYW14" s="503"/>
      <c r="WYX14" s="503"/>
      <c r="WYY14" s="503"/>
      <c r="WYZ14" s="503"/>
      <c r="WZA14" s="503"/>
      <c r="WZB14" s="503"/>
      <c r="WZC14" s="503"/>
      <c r="WZD14" s="503"/>
      <c r="WZE14" s="503"/>
      <c r="WZF14" s="503"/>
      <c r="WZG14" s="503"/>
      <c r="WZH14" s="503"/>
      <c r="WZI14" s="503"/>
      <c r="WZJ14" s="503"/>
      <c r="WZK14" s="503"/>
      <c r="WZL14" s="503"/>
      <c r="WZM14" s="503"/>
      <c r="WZN14" s="503"/>
      <c r="WZO14" s="503"/>
      <c r="WZP14" s="503"/>
      <c r="WZQ14" s="503"/>
      <c r="WZR14" s="503"/>
      <c r="WZS14" s="503"/>
      <c r="WZT14" s="503"/>
      <c r="WZU14" s="503"/>
      <c r="WZV14" s="503"/>
      <c r="WZW14" s="503"/>
      <c r="WZX14" s="503"/>
      <c r="WZY14" s="503"/>
      <c r="WZZ14" s="503"/>
      <c r="XAA14" s="503"/>
      <c r="XAB14" s="503"/>
      <c r="XAC14" s="503"/>
      <c r="XAD14" s="503"/>
      <c r="XAE14" s="503"/>
      <c r="XAF14" s="503"/>
      <c r="XAG14" s="503"/>
      <c r="XAH14" s="503"/>
      <c r="XAI14" s="503"/>
      <c r="XAJ14" s="503"/>
      <c r="XAK14" s="503"/>
      <c r="XAL14" s="503"/>
      <c r="XAM14" s="503"/>
      <c r="XAN14" s="503"/>
      <c r="XAO14" s="503"/>
      <c r="XAP14" s="503"/>
      <c r="XAQ14" s="503"/>
      <c r="XAR14" s="503"/>
      <c r="XAS14" s="503"/>
      <c r="XAT14" s="503"/>
      <c r="XAU14" s="503"/>
      <c r="XAV14" s="503"/>
      <c r="XAW14" s="503"/>
      <c r="XAX14" s="503"/>
      <c r="XAY14" s="503"/>
      <c r="XAZ14" s="503"/>
      <c r="XBA14" s="503"/>
      <c r="XBB14" s="503"/>
      <c r="XBC14" s="503"/>
      <c r="XBD14" s="503"/>
      <c r="XBE14" s="503"/>
      <c r="XBF14" s="503"/>
      <c r="XBG14" s="503"/>
      <c r="XBH14" s="503"/>
      <c r="XBI14" s="503"/>
      <c r="XBJ14" s="503"/>
      <c r="XBK14" s="503"/>
      <c r="XBL14" s="503"/>
      <c r="XBM14" s="503"/>
      <c r="XBN14" s="503"/>
      <c r="XBO14" s="503"/>
      <c r="XBP14" s="503"/>
      <c r="XBQ14" s="503"/>
      <c r="XBR14" s="503"/>
      <c r="XBS14" s="503"/>
      <c r="XBT14" s="503"/>
      <c r="XBU14" s="503"/>
      <c r="XBV14" s="503"/>
      <c r="XBW14" s="503"/>
      <c r="XBX14" s="503"/>
      <c r="XBY14" s="503"/>
      <c r="XBZ14" s="503"/>
      <c r="XCA14" s="503"/>
      <c r="XCB14" s="503"/>
      <c r="XCC14" s="503"/>
      <c r="XCD14" s="503"/>
      <c r="XCE14" s="503"/>
      <c r="XCF14" s="503"/>
      <c r="XCG14" s="503"/>
      <c r="XCH14" s="503"/>
      <c r="XCI14" s="503"/>
      <c r="XCJ14" s="503"/>
      <c r="XCK14" s="503"/>
      <c r="XCL14" s="503"/>
      <c r="XCM14" s="503"/>
      <c r="XCN14" s="503"/>
      <c r="XCO14" s="503"/>
      <c r="XCP14" s="503"/>
      <c r="XCQ14" s="503"/>
      <c r="XCR14" s="503"/>
      <c r="XCS14" s="503"/>
      <c r="XCT14" s="503"/>
      <c r="XCU14" s="503"/>
      <c r="XCV14" s="503"/>
      <c r="XCW14" s="503"/>
      <c r="XCX14" s="503"/>
      <c r="XCY14" s="503"/>
      <c r="XCZ14" s="503"/>
      <c r="XDA14" s="503"/>
      <c r="XDB14" s="503"/>
      <c r="XDC14" s="503"/>
      <c r="XDD14" s="503"/>
      <c r="XDE14" s="503"/>
      <c r="XDF14" s="503"/>
      <c r="XDG14" s="503"/>
      <c r="XDH14" s="503"/>
      <c r="XDI14" s="503"/>
      <c r="XDJ14" s="503"/>
      <c r="XDK14" s="503"/>
      <c r="XDL14" s="503"/>
      <c r="XDM14" s="503"/>
      <c r="XDN14" s="503"/>
      <c r="XDO14" s="503"/>
      <c r="XDP14" s="503"/>
      <c r="XDQ14" s="503"/>
      <c r="XDR14" s="503"/>
      <c r="XDS14" s="503"/>
      <c r="XDT14" s="503"/>
      <c r="XDU14" s="503"/>
      <c r="XDV14" s="503"/>
      <c r="XDW14" s="503"/>
      <c r="XDX14" s="503"/>
      <c r="XDY14" s="503"/>
      <c r="XDZ14" s="503"/>
      <c r="XEA14" s="503"/>
      <c r="XEB14" s="503"/>
      <c r="XEC14" s="503"/>
      <c r="XED14" s="503"/>
      <c r="XEE14" s="503"/>
      <c r="XEF14" s="503"/>
      <c r="XEG14" s="503"/>
      <c r="XEH14" s="503"/>
      <c r="XEI14" s="503"/>
      <c r="XEJ14" s="503"/>
      <c r="XEK14" s="503"/>
      <c r="XEL14" s="503"/>
      <c r="XEM14" s="503"/>
      <c r="XEN14" s="503"/>
      <c r="XEO14" s="503"/>
      <c r="XEP14" s="503"/>
      <c r="XEQ14" s="503"/>
      <c r="XER14" s="503"/>
      <c r="XES14" s="503"/>
      <c r="XET14" s="503"/>
      <c r="XEU14" s="503"/>
      <c r="XEV14" s="503"/>
      <c r="XEW14" s="503"/>
      <c r="XEX14" s="503"/>
      <c r="XEY14" s="503"/>
      <c r="XEZ14" s="503"/>
      <c r="XFA14" s="503"/>
      <c r="XFB14" s="503"/>
      <c r="XFC14" s="503"/>
      <c r="XFD14" s="503"/>
    </row>
    <row r="15" spans="1:16384" ht="16.5" customHeight="1" x14ac:dyDescent="0.3">
      <c r="A15" s="494" t="s">
        <v>328</v>
      </c>
      <c r="B15" s="495"/>
      <c r="C15" s="495"/>
      <c r="D15" s="496"/>
    </row>
    <row r="16" spans="1:16384" ht="16.5" customHeight="1" x14ac:dyDescent="0.3">
      <c r="A16" s="100" t="s">
        <v>327</v>
      </c>
      <c r="B16" s="478" t="s">
        <v>1112</v>
      </c>
      <c r="C16" s="478"/>
      <c r="D16" s="479"/>
    </row>
    <row r="17" spans="1:4" ht="41.4" customHeight="1" x14ac:dyDescent="0.3">
      <c r="A17" s="480" t="s">
        <v>327</v>
      </c>
      <c r="B17" s="481"/>
      <c r="C17" s="482" t="s">
        <v>1117</v>
      </c>
      <c r="D17" s="483"/>
    </row>
    <row r="18" spans="1:4" ht="67.2" customHeight="1" x14ac:dyDescent="0.3">
      <c r="A18" s="480" t="s">
        <v>327</v>
      </c>
      <c r="B18" s="481"/>
      <c r="C18" s="482" t="s">
        <v>1118</v>
      </c>
      <c r="D18" s="483"/>
    </row>
    <row r="19" spans="1:4" ht="31.8" customHeight="1" x14ac:dyDescent="0.3">
      <c r="A19" s="480" t="s">
        <v>327</v>
      </c>
      <c r="B19" s="481"/>
      <c r="C19" s="482" t="s">
        <v>1115</v>
      </c>
      <c r="D19" s="483"/>
    </row>
    <row r="20" spans="1:4" ht="17.399999999999999" customHeight="1" x14ac:dyDescent="0.3">
      <c r="A20" s="100" t="s">
        <v>327</v>
      </c>
      <c r="B20" s="478" t="s">
        <v>364</v>
      </c>
      <c r="C20" s="478"/>
      <c r="D20" s="479"/>
    </row>
    <row r="21" spans="1:4" ht="57" customHeight="1" x14ac:dyDescent="0.3">
      <c r="A21" s="480" t="s">
        <v>327</v>
      </c>
      <c r="B21" s="481"/>
      <c r="C21" s="482" t="s">
        <v>365</v>
      </c>
      <c r="D21" s="483"/>
    </row>
    <row r="22" spans="1:4" ht="57" customHeight="1" x14ac:dyDescent="0.3">
      <c r="A22" s="499" t="s">
        <v>327</v>
      </c>
      <c r="B22" s="500"/>
      <c r="C22" s="501" t="s">
        <v>366</v>
      </c>
      <c r="D22" s="502"/>
    </row>
    <row r="23" spans="1:4" ht="61.5" customHeight="1" x14ac:dyDescent="0.3">
      <c r="A23" s="101" t="s">
        <v>327</v>
      </c>
      <c r="B23" s="497" t="s">
        <v>1116</v>
      </c>
      <c r="C23" s="497"/>
      <c r="D23" s="498"/>
    </row>
    <row r="24" spans="1:4" ht="20.25" customHeight="1" x14ac:dyDescent="0.3">
      <c r="A24" s="101" t="s">
        <v>327</v>
      </c>
      <c r="B24" s="497" t="s">
        <v>367</v>
      </c>
      <c r="C24" s="497"/>
      <c r="D24" s="498"/>
    </row>
    <row r="25" spans="1:4" ht="20.25" customHeight="1" x14ac:dyDescent="0.3">
      <c r="A25" s="101" t="s">
        <v>327</v>
      </c>
      <c r="B25" s="497" t="s">
        <v>368</v>
      </c>
      <c r="C25" s="497"/>
      <c r="D25" s="498"/>
    </row>
    <row r="26" spans="1:4" ht="31.5" customHeight="1" x14ac:dyDescent="0.3">
      <c r="A26" s="101" t="s">
        <v>327</v>
      </c>
      <c r="B26" s="497" t="s">
        <v>369</v>
      </c>
      <c r="C26" s="497"/>
      <c r="D26" s="498"/>
    </row>
    <row r="27" spans="1:4" ht="46.5" customHeight="1" x14ac:dyDescent="0.3">
      <c r="A27" s="101" t="s">
        <v>327</v>
      </c>
      <c r="B27" s="497" t="s">
        <v>370</v>
      </c>
      <c r="C27" s="497"/>
      <c r="D27" s="498"/>
    </row>
    <row r="28" spans="1:4" ht="34.5" customHeight="1" x14ac:dyDescent="0.3">
      <c r="A28" s="101" t="s">
        <v>327</v>
      </c>
      <c r="B28" s="497" t="s">
        <v>371</v>
      </c>
      <c r="C28" s="497"/>
      <c r="D28" s="498"/>
    </row>
    <row r="29" spans="1:4" ht="48.75" customHeight="1" x14ac:dyDescent="0.3">
      <c r="A29" s="101" t="s">
        <v>327</v>
      </c>
      <c r="B29" s="497" t="s">
        <v>372</v>
      </c>
      <c r="C29" s="497"/>
      <c r="D29" s="498"/>
    </row>
    <row r="30" spans="1:4" ht="53.25" customHeight="1" x14ac:dyDescent="0.3">
      <c r="A30" s="101" t="s">
        <v>327</v>
      </c>
      <c r="B30" s="497" t="s">
        <v>373</v>
      </c>
      <c r="C30" s="497"/>
      <c r="D30" s="498"/>
    </row>
    <row r="31" spans="1:4" ht="33" customHeight="1" x14ac:dyDescent="0.3">
      <c r="A31" s="101" t="s">
        <v>327</v>
      </c>
      <c r="B31" s="497" t="s">
        <v>1105</v>
      </c>
      <c r="C31" s="497"/>
      <c r="D31" s="498"/>
    </row>
    <row r="32" spans="1:4" ht="36" customHeight="1" x14ac:dyDescent="0.3">
      <c r="A32" s="494" t="s">
        <v>374</v>
      </c>
      <c r="B32" s="495"/>
      <c r="C32" s="495"/>
      <c r="D32" s="496"/>
    </row>
    <row r="33" spans="1:4" ht="44.25" customHeight="1" x14ac:dyDescent="0.3">
      <c r="A33" s="101" t="s">
        <v>327</v>
      </c>
      <c r="B33" s="492" t="s">
        <v>375</v>
      </c>
      <c r="C33" s="492"/>
      <c r="D33" s="493"/>
    </row>
    <row r="34" spans="1:4" ht="44.25" customHeight="1" x14ac:dyDescent="0.3">
      <c r="A34" s="101" t="s">
        <v>327</v>
      </c>
      <c r="B34" s="492" t="s">
        <v>376</v>
      </c>
      <c r="C34" s="492"/>
      <c r="D34" s="493"/>
    </row>
    <row r="35" spans="1:4" ht="67.8" customHeight="1" x14ac:dyDescent="0.3">
      <c r="A35" s="101" t="s">
        <v>327</v>
      </c>
      <c r="B35" s="492" t="s">
        <v>1099</v>
      </c>
      <c r="C35" s="492"/>
      <c r="D35" s="493"/>
    </row>
    <row r="36" spans="1:4" ht="57" customHeight="1" x14ac:dyDescent="0.3">
      <c r="A36" s="101" t="s">
        <v>327</v>
      </c>
      <c r="B36" s="492" t="s">
        <v>377</v>
      </c>
      <c r="C36" s="492"/>
      <c r="D36" s="493"/>
    </row>
    <row r="37" spans="1:4" ht="45.75" customHeight="1" x14ac:dyDescent="0.3">
      <c r="A37" s="101" t="s">
        <v>327</v>
      </c>
      <c r="B37" s="492" t="s">
        <v>1098</v>
      </c>
      <c r="C37" s="492"/>
      <c r="D37" s="493"/>
    </row>
    <row r="38" spans="1:4" ht="18" customHeight="1" x14ac:dyDescent="0.3">
      <c r="A38" s="494" t="s">
        <v>378</v>
      </c>
      <c r="B38" s="495"/>
      <c r="C38" s="495"/>
      <c r="D38" s="496"/>
    </row>
    <row r="39" spans="1:4" ht="69" customHeight="1" x14ac:dyDescent="0.3">
      <c r="A39" s="102" t="s">
        <v>327</v>
      </c>
      <c r="B39" s="478" t="s">
        <v>379</v>
      </c>
      <c r="C39" s="478"/>
      <c r="D39" s="489"/>
    </row>
    <row r="40" spans="1:4" ht="43.8" customHeight="1" x14ac:dyDescent="0.3">
      <c r="A40" s="102" t="s">
        <v>327</v>
      </c>
      <c r="B40" s="478" t="s">
        <v>1106</v>
      </c>
      <c r="C40" s="478"/>
      <c r="D40" s="489"/>
    </row>
    <row r="41" spans="1:4" ht="28.5" customHeight="1" x14ac:dyDescent="0.3">
      <c r="A41" s="102" t="s">
        <v>327</v>
      </c>
      <c r="B41" s="478" t="s">
        <v>380</v>
      </c>
      <c r="C41" s="478"/>
      <c r="D41" s="489"/>
    </row>
    <row r="42" spans="1:4" ht="15.75" customHeight="1" x14ac:dyDescent="0.3">
      <c r="A42" s="102" t="s">
        <v>327</v>
      </c>
      <c r="B42" s="478" t="s">
        <v>381</v>
      </c>
      <c r="C42" s="478"/>
      <c r="D42" s="489"/>
    </row>
    <row r="43" spans="1:4" ht="19.5" customHeight="1" x14ac:dyDescent="0.3">
      <c r="A43" s="490" t="s">
        <v>327</v>
      </c>
      <c r="B43" s="481"/>
      <c r="C43" s="482" t="s">
        <v>382</v>
      </c>
      <c r="D43" s="491"/>
    </row>
    <row r="44" spans="1:4" ht="30" customHeight="1" x14ac:dyDescent="0.3">
      <c r="A44" s="490" t="s">
        <v>327</v>
      </c>
      <c r="B44" s="481"/>
      <c r="C44" s="482" t="s">
        <v>383</v>
      </c>
      <c r="D44" s="491"/>
    </row>
    <row r="45" spans="1:4" ht="29.25" customHeight="1" x14ac:dyDescent="0.3">
      <c r="A45" s="490" t="s">
        <v>327</v>
      </c>
      <c r="B45" s="481"/>
      <c r="C45" s="482" t="s">
        <v>384</v>
      </c>
      <c r="D45" s="491"/>
    </row>
    <row r="46" spans="1:4" ht="16.5" customHeight="1" x14ac:dyDescent="0.3">
      <c r="A46" s="484" t="s">
        <v>327</v>
      </c>
      <c r="B46" s="485"/>
      <c r="C46" s="103" t="s">
        <v>385</v>
      </c>
      <c r="D46" s="104"/>
    </row>
    <row r="47" spans="1:4" ht="46.8" customHeight="1" x14ac:dyDescent="0.3">
      <c r="A47" s="102" t="s">
        <v>327</v>
      </c>
      <c r="B47" s="486" t="s">
        <v>1107</v>
      </c>
      <c r="C47" s="486"/>
      <c r="D47" s="486"/>
    </row>
    <row r="51" spans="1:3" ht="36" hidden="1" customHeight="1" x14ac:dyDescent="0.3"/>
    <row r="52" spans="1:3" hidden="1" x14ac:dyDescent="0.3">
      <c r="A52" s="487" t="s">
        <v>327</v>
      </c>
      <c r="B52" s="488"/>
      <c r="C52" s="105" t="s">
        <v>386</v>
      </c>
    </row>
  </sheetData>
  <mergeCells count="16431">
    <mergeCell ref="HI3:HL3"/>
    <mergeCell ref="HM3:HP3"/>
    <mergeCell ref="HQ3:HT3"/>
    <mergeCell ref="HU3:HX3"/>
    <mergeCell ref="HY3:IB3"/>
    <mergeCell ref="IC3:IF3"/>
    <mergeCell ref="GK3:GN3"/>
    <mergeCell ref="GO3:GR3"/>
    <mergeCell ref="GS3:GV3"/>
    <mergeCell ref="GW3:GZ3"/>
    <mergeCell ref="HA3:HD3"/>
    <mergeCell ref="HE3:HH3"/>
    <mergeCell ref="FM3:FP3"/>
    <mergeCell ref="FQ3:FT3"/>
    <mergeCell ref="FU3:FX3"/>
    <mergeCell ref="FY3:GB3"/>
    <mergeCell ref="GC3:GF3"/>
    <mergeCell ref="GG3:GJ3"/>
    <mergeCell ref="A1:D1"/>
    <mergeCell ref="A3:D3"/>
    <mergeCell ref="I3:L3"/>
    <mergeCell ref="M3:P3"/>
    <mergeCell ref="Q3:T3"/>
    <mergeCell ref="U3:X3"/>
    <mergeCell ref="EO3:ER3"/>
    <mergeCell ref="ES3:EV3"/>
    <mergeCell ref="EW3:EZ3"/>
    <mergeCell ref="FA3:FD3"/>
    <mergeCell ref="FE3:FH3"/>
    <mergeCell ref="FI3:FL3"/>
    <mergeCell ref="DQ3:DT3"/>
    <mergeCell ref="DU3:DX3"/>
    <mergeCell ref="DY3:EB3"/>
    <mergeCell ref="EC3:EF3"/>
    <mergeCell ref="EG3:EJ3"/>
    <mergeCell ref="EK3:EN3"/>
    <mergeCell ref="CS3:CV3"/>
    <mergeCell ref="CW3:CZ3"/>
    <mergeCell ref="DA3:DD3"/>
    <mergeCell ref="DE3:DH3"/>
    <mergeCell ref="DI3:DL3"/>
    <mergeCell ref="DM3:DP3"/>
    <mergeCell ref="BU3:BX3"/>
    <mergeCell ref="BY3:CB3"/>
    <mergeCell ref="CC3:CF3"/>
    <mergeCell ref="CG3:CJ3"/>
    <mergeCell ref="CK3:CN3"/>
    <mergeCell ref="CO3:CR3"/>
    <mergeCell ref="AW3:AZ3"/>
    <mergeCell ref="BA3:BD3"/>
    <mergeCell ref="BE3:BH3"/>
    <mergeCell ref="BI3:BL3"/>
    <mergeCell ref="BM3:BP3"/>
    <mergeCell ref="BQ3:BT3"/>
    <mergeCell ref="Y3:AB3"/>
    <mergeCell ref="AC3:AF3"/>
    <mergeCell ref="AG3:AJ3"/>
    <mergeCell ref="AK3:AN3"/>
    <mergeCell ref="AO3:AR3"/>
    <mergeCell ref="AS3:AV3"/>
    <mergeCell ref="MW3:MZ3"/>
    <mergeCell ref="NA3:ND3"/>
    <mergeCell ref="NE3:NH3"/>
    <mergeCell ref="NI3:NL3"/>
    <mergeCell ref="NM3:NP3"/>
    <mergeCell ref="NQ3:NT3"/>
    <mergeCell ref="LY3:MB3"/>
    <mergeCell ref="MC3:MF3"/>
    <mergeCell ref="MG3:MJ3"/>
    <mergeCell ref="MK3:MN3"/>
    <mergeCell ref="MO3:MR3"/>
    <mergeCell ref="MS3:MV3"/>
    <mergeCell ref="LA3:LD3"/>
    <mergeCell ref="LE3:LH3"/>
    <mergeCell ref="LI3:LL3"/>
    <mergeCell ref="LM3:LP3"/>
    <mergeCell ref="LQ3:LT3"/>
    <mergeCell ref="LU3:LX3"/>
    <mergeCell ref="KC3:KF3"/>
    <mergeCell ref="KG3:KJ3"/>
    <mergeCell ref="KK3:KN3"/>
    <mergeCell ref="KO3:KR3"/>
    <mergeCell ref="KS3:KV3"/>
    <mergeCell ref="KW3:KZ3"/>
    <mergeCell ref="JE3:JH3"/>
    <mergeCell ref="JI3:JL3"/>
    <mergeCell ref="JM3:JP3"/>
    <mergeCell ref="JQ3:JT3"/>
    <mergeCell ref="JU3:JX3"/>
    <mergeCell ref="JY3:KB3"/>
    <mergeCell ref="IG3:IJ3"/>
    <mergeCell ref="IK3:IN3"/>
    <mergeCell ref="IO3:IR3"/>
    <mergeCell ref="IS3:IV3"/>
    <mergeCell ref="IW3:IZ3"/>
    <mergeCell ref="JA3:JD3"/>
    <mergeCell ref="SK3:SN3"/>
    <mergeCell ref="SO3:SR3"/>
    <mergeCell ref="SS3:SV3"/>
    <mergeCell ref="SW3:SZ3"/>
    <mergeCell ref="TA3:TD3"/>
    <mergeCell ref="TE3:TH3"/>
    <mergeCell ref="RM3:RP3"/>
    <mergeCell ref="RQ3:RT3"/>
    <mergeCell ref="RU3:RX3"/>
    <mergeCell ref="RY3:SB3"/>
    <mergeCell ref="SC3:SF3"/>
    <mergeCell ref="SG3:SJ3"/>
    <mergeCell ref="QO3:QR3"/>
    <mergeCell ref="QS3:QV3"/>
    <mergeCell ref="QW3:QZ3"/>
    <mergeCell ref="RA3:RD3"/>
    <mergeCell ref="RE3:RH3"/>
    <mergeCell ref="RI3:RL3"/>
    <mergeCell ref="PQ3:PT3"/>
    <mergeCell ref="PU3:PX3"/>
    <mergeCell ref="PY3:QB3"/>
    <mergeCell ref="QC3:QF3"/>
    <mergeCell ref="QG3:QJ3"/>
    <mergeCell ref="QK3:QN3"/>
    <mergeCell ref="OS3:OV3"/>
    <mergeCell ref="OW3:OZ3"/>
    <mergeCell ref="PA3:PD3"/>
    <mergeCell ref="PE3:PH3"/>
    <mergeCell ref="PI3:PL3"/>
    <mergeCell ref="PM3:PP3"/>
    <mergeCell ref="NU3:NX3"/>
    <mergeCell ref="NY3:OB3"/>
    <mergeCell ref="OC3:OF3"/>
    <mergeCell ref="OG3:OJ3"/>
    <mergeCell ref="OK3:ON3"/>
    <mergeCell ref="OO3:OR3"/>
    <mergeCell ref="XY3:YB3"/>
    <mergeCell ref="YC3:YF3"/>
    <mergeCell ref="YG3:YJ3"/>
    <mergeCell ref="YK3:YN3"/>
    <mergeCell ref="YO3:YR3"/>
    <mergeCell ref="YS3:YV3"/>
    <mergeCell ref="XA3:XD3"/>
    <mergeCell ref="XE3:XH3"/>
    <mergeCell ref="XI3:XL3"/>
    <mergeCell ref="XM3:XP3"/>
    <mergeCell ref="XQ3:XT3"/>
    <mergeCell ref="XU3:XX3"/>
    <mergeCell ref="WC3:WF3"/>
    <mergeCell ref="WG3:WJ3"/>
    <mergeCell ref="WK3:WN3"/>
    <mergeCell ref="WO3:WR3"/>
    <mergeCell ref="WS3:WV3"/>
    <mergeCell ref="WW3:WZ3"/>
    <mergeCell ref="VE3:VH3"/>
    <mergeCell ref="VI3:VL3"/>
    <mergeCell ref="VM3:VP3"/>
    <mergeCell ref="VQ3:VT3"/>
    <mergeCell ref="VU3:VX3"/>
    <mergeCell ref="VY3:WB3"/>
    <mergeCell ref="UG3:UJ3"/>
    <mergeCell ref="UK3:UN3"/>
    <mergeCell ref="UO3:UR3"/>
    <mergeCell ref="US3:UV3"/>
    <mergeCell ref="UW3:UZ3"/>
    <mergeCell ref="VA3:VD3"/>
    <mergeCell ref="TI3:TL3"/>
    <mergeCell ref="TM3:TP3"/>
    <mergeCell ref="TQ3:TT3"/>
    <mergeCell ref="TU3:TX3"/>
    <mergeCell ref="TY3:UB3"/>
    <mergeCell ref="UC3:UF3"/>
    <mergeCell ref="ADM3:ADP3"/>
    <mergeCell ref="ADQ3:ADT3"/>
    <mergeCell ref="ADU3:ADX3"/>
    <mergeCell ref="ADY3:AEB3"/>
    <mergeCell ref="AEC3:AEF3"/>
    <mergeCell ref="AEG3:AEJ3"/>
    <mergeCell ref="ACO3:ACR3"/>
    <mergeCell ref="ACS3:ACV3"/>
    <mergeCell ref="ACW3:ACZ3"/>
    <mergeCell ref="ADA3:ADD3"/>
    <mergeCell ref="ADE3:ADH3"/>
    <mergeCell ref="ADI3:ADL3"/>
    <mergeCell ref="ABQ3:ABT3"/>
    <mergeCell ref="ABU3:ABX3"/>
    <mergeCell ref="ABY3:ACB3"/>
    <mergeCell ref="ACC3:ACF3"/>
    <mergeCell ref="ACG3:ACJ3"/>
    <mergeCell ref="ACK3:ACN3"/>
    <mergeCell ref="AAS3:AAV3"/>
    <mergeCell ref="AAW3:AAZ3"/>
    <mergeCell ref="ABA3:ABD3"/>
    <mergeCell ref="ABE3:ABH3"/>
    <mergeCell ref="ABI3:ABL3"/>
    <mergeCell ref="ABM3:ABP3"/>
    <mergeCell ref="ZU3:ZX3"/>
    <mergeCell ref="ZY3:AAB3"/>
    <mergeCell ref="AAC3:AAF3"/>
    <mergeCell ref="AAG3:AAJ3"/>
    <mergeCell ref="AAK3:AAN3"/>
    <mergeCell ref="AAO3:AAR3"/>
    <mergeCell ref="YW3:YZ3"/>
    <mergeCell ref="ZA3:ZD3"/>
    <mergeCell ref="ZE3:ZH3"/>
    <mergeCell ref="ZI3:ZL3"/>
    <mergeCell ref="ZM3:ZP3"/>
    <mergeCell ref="ZQ3:ZT3"/>
    <mergeCell ref="AJA3:AJD3"/>
    <mergeCell ref="AJE3:AJH3"/>
    <mergeCell ref="AJI3:AJL3"/>
    <mergeCell ref="AJM3:AJP3"/>
    <mergeCell ref="AJQ3:AJT3"/>
    <mergeCell ref="AJU3:AJX3"/>
    <mergeCell ref="AIC3:AIF3"/>
    <mergeCell ref="AIG3:AIJ3"/>
    <mergeCell ref="AIK3:AIN3"/>
    <mergeCell ref="AIO3:AIR3"/>
    <mergeCell ref="AIS3:AIV3"/>
    <mergeCell ref="AIW3:AIZ3"/>
    <mergeCell ref="AHE3:AHH3"/>
    <mergeCell ref="AHI3:AHL3"/>
    <mergeCell ref="AHM3:AHP3"/>
    <mergeCell ref="AHQ3:AHT3"/>
    <mergeCell ref="AHU3:AHX3"/>
    <mergeCell ref="AHY3:AIB3"/>
    <mergeCell ref="AGG3:AGJ3"/>
    <mergeCell ref="AGK3:AGN3"/>
    <mergeCell ref="AGO3:AGR3"/>
    <mergeCell ref="AGS3:AGV3"/>
    <mergeCell ref="AGW3:AGZ3"/>
    <mergeCell ref="AHA3:AHD3"/>
    <mergeCell ref="AFI3:AFL3"/>
    <mergeCell ref="AFM3:AFP3"/>
    <mergeCell ref="AFQ3:AFT3"/>
    <mergeCell ref="AFU3:AFX3"/>
    <mergeCell ref="AFY3:AGB3"/>
    <mergeCell ref="AGC3:AGF3"/>
    <mergeCell ref="AEK3:AEN3"/>
    <mergeCell ref="AEO3:AER3"/>
    <mergeCell ref="AES3:AEV3"/>
    <mergeCell ref="AEW3:AEZ3"/>
    <mergeCell ref="AFA3:AFD3"/>
    <mergeCell ref="AFE3:AFH3"/>
    <mergeCell ref="AOO3:AOR3"/>
    <mergeCell ref="AOS3:AOV3"/>
    <mergeCell ref="AOW3:AOZ3"/>
    <mergeCell ref="APA3:APD3"/>
    <mergeCell ref="APE3:APH3"/>
    <mergeCell ref="API3:APL3"/>
    <mergeCell ref="ANQ3:ANT3"/>
    <mergeCell ref="ANU3:ANX3"/>
    <mergeCell ref="ANY3:AOB3"/>
    <mergeCell ref="AOC3:AOF3"/>
    <mergeCell ref="AOG3:AOJ3"/>
    <mergeCell ref="AOK3:AON3"/>
    <mergeCell ref="AMS3:AMV3"/>
    <mergeCell ref="AMW3:AMZ3"/>
    <mergeCell ref="ANA3:AND3"/>
    <mergeCell ref="ANE3:ANH3"/>
    <mergeCell ref="ANI3:ANL3"/>
    <mergeCell ref="ANM3:ANP3"/>
    <mergeCell ref="ALU3:ALX3"/>
    <mergeCell ref="ALY3:AMB3"/>
    <mergeCell ref="AMC3:AMF3"/>
    <mergeCell ref="AMG3:AMJ3"/>
    <mergeCell ref="AMK3:AMN3"/>
    <mergeCell ref="AMO3:AMR3"/>
    <mergeCell ref="AKW3:AKZ3"/>
    <mergeCell ref="ALA3:ALD3"/>
    <mergeCell ref="ALE3:ALH3"/>
    <mergeCell ref="ALI3:ALL3"/>
    <mergeCell ref="ALM3:ALP3"/>
    <mergeCell ref="ALQ3:ALT3"/>
    <mergeCell ref="AJY3:AKB3"/>
    <mergeCell ref="AKC3:AKF3"/>
    <mergeCell ref="AKG3:AKJ3"/>
    <mergeCell ref="AKK3:AKN3"/>
    <mergeCell ref="AKO3:AKR3"/>
    <mergeCell ref="AKS3:AKV3"/>
    <mergeCell ref="AUC3:AUF3"/>
    <mergeCell ref="AUG3:AUJ3"/>
    <mergeCell ref="AUK3:AUN3"/>
    <mergeCell ref="AUO3:AUR3"/>
    <mergeCell ref="AUS3:AUV3"/>
    <mergeCell ref="AUW3:AUZ3"/>
    <mergeCell ref="ATE3:ATH3"/>
    <mergeCell ref="ATI3:ATL3"/>
    <mergeCell ref="ATM3:ATP3"/>
    <mergeCell ref="ATQ3:ATT3"/>
    <mergeCell ref="ATU3:ATX3"/>
    <mergeCell ref="ATY3:AUB3"/>
    <mergeCell ref="ASG3:ASJ3"/>
    <mergeCell ref="ASK3:ASN3"/>
    <mergeCell ref="ASO3:ASR3"/>
    <mergeCell ref="ASS3:ASV3"/>
    <mergeCell ref="ASW3:ASZ3"/>
    <mergeCell ref="ATA3:ATD3"/>
    <mergeCell ref="ARI3:ARL3"/>
    <mergeCell ref="ARM3:ARP3"/>
    <mergeCell ref="ARQ3:ART3"/>
    <mergeCell ref="ARU3:ARX3"/>
    <mergeCell ref="ARY3:ASB3"/>
    <mergeCell ref="ASC3:ASF3"/>
    <mergeCell ref="AQK3:AQN3"/>
    <mergeCell ref="AQO3:AQR3"/>
    <mergeCell ref="AQS3:AQV3"/>
    <mergeCell ref="AQW3:AQZ3"/>
    <mergeCell ref="ARA3:ARD3"/>
    <mergeCell ref="ARE3:ARH3"/>
    <mergeCell ref="APM3:APP3"/>
    <mergeCell ref="APQ3:APT3"/>
    <mergeCell ref="APU3:APX3"/>
    <mergeCell ref="APY3:AQB3"/>
    <mergeCell ref="AQC3:AQF3"/>
    <mergeCell ref="AQG3:AQJ3"/>
    <mergeCell ref="AZQ3:AZT3"/>
    <mergeCell ref="AZU3:AZX3"/>
    <mergeCell ref="AZY3:BAB3"/>
    <mergeCell ref="BAC3:BAF3"/>
    <mergeCell ref="BAG3:BAJ3"/>
    <mergeCell ref="BAK3:BAN3"/>
    <mergeCell ref="AYS3:AYV3"/>
    <mergeCell ref="AYW3:AYZ3"/>
    <mergeCell ref="AZA3:AZD3"/>
    <mergeCell ref="AZE3:AZH3"/>
    <mergeCell ref="AZI3:AZL3"/>
    <mergeCell ref="AZM3:AZP3"/>
    <mergeCell ref="AXU3:AXX3"/>
    <mergeCell ref="AXY3:AYB3"/>
    <mergeCell ref="AYC3:AYF3"/>
    <mergeCell ref="AYG3:AYJ3"/>
    <mergeCell ref="AYK3:AYN3"/>
    <mergeCell ref="AYO3:AYR3"/>
    <mergeCell ref="AWW3:AWZ3"/>
    <mergeCell ref="AXA3:AXD3"/>
    <mergeCell ref="AXE3:AXH3"/>
    <mergeCell ref="AXI3:AXL3"/>
    <mergeCell ref="AXM3:AXP3"/>
    <mergeCell ref="AXQ3:AXT3"/>
    <mergeCell ref="AVY3:AWB3"/>
    <mergeCell ref="AWC3:AWF3"/>
    <mergeCell ref="AWG3:AWJ3"/>
    <mergeCell ref="AWK3:AWN3"/>
    <mergeCell ref="AWO3:AWR3"/>
    <mergeCell ref="AWS3:AWV3"/>
    <mergeCell ref="AVA3:AVD3"/>
    <mergeCell ref="AVE3:AVH3"/>
    <mergeCell ref="AVI3:AVL3"/>
    <mergeCell ref="AVM3:AVP3"/>
    <mergeCell ref="AVQ3:AVT3"/>
    <mergeCell ref="AVU3:AVX3"/>
    <mergeCell ref="BFE3:BFH3"/>
    <mergeCell ref="BFI3:BFL3"/>
    <mergeCell ref="BFM3:BFP3"/>
    <mergeCell ref="BFQ3:BFT3"/>
    <mergeCell ref="BFU3:BFX3"/>
    <mergeCell ref="BFY3:BGB3"/>
    <mergeCell ref="BEG3:BEJ3"/>
    <mergeCell ref="BEK3:BEN3"/>
    <mergeCell ref="BEO3:BER3"/>
    <mergeCell ref="BES3:BEV3"/>
    <mergeCell ref="BEW3:BEZ3"/>
    <mergeCell ref="BFA3:BFD3"/>
    <mergeCell ref="BDI3:BDL3"/>
    <mergeCell ref="BDM3:BDP3"/>
    <mergeCell ref="BDQ3:BDT3"/>
    <mergeCell ref="BDU3:BDX3"/>
    <mergeCell ref="BDY3:BEB3"/>
    <mergeCell ref="BEC3:BEF3"/>
    <mergeCell ref="BCK3:BCN3"/>
    <mergeCell ref="BCO3:BCR3"/>
    <mergeCell ref="BCS3:BCV3"/>
    <mergeCell ref="BCW3:BCZ3"/>
    <mergeCell ref="BDA3:BDD3"/>
    <mergeCell ref="BDE3:BDH3"/>
    <mergeCell ref="BBM3:BBP3"/>
    <mergeCell ref="BBQ3:BBT3"/>
    <mergeCell ref="BBU3:BBX3"/>
    <mergeCell ref="BBY3:BCB3"/>
    <mergeCell ref="BCC3:BCF3"/>
    <mergeCell ref="BCG3:BCJ3"/>
    <mergeCell ref="BAO3:BAR3"/>
    <mergeCell ref="BAS3:BAV3"/>
    <mergeCell ref="BAW3:BAZ3"/>
    <mergeCell ref="BBA3:BBD3"/>
    <mergeCell ref="BBE3:BBH3"/>
    <mergeCell ref="BBI3:BBL3"/>
    <mergeCell ref="BKS3:BKV3"/>
    <mergeCell ref="BKW3:BKZ3"/>
    <mergeCell ref="BLA3:BLD3"/>
    <mergeCell ref="BLE3:BLH3"/>
    <mergeCell ref="BLI3:BLL3"/>
    <mergeCell ref="BLM3:BLP3"/>
    <mergeCell ref="BJU3:BJX3"/>
    <mergeCell ref="BJY3:BKB3"/>
    <mergeCell ref="BKC3:BKF3"/>
    <mergeCell ref="BKG3:BKJ3"/>
    <mergeCell ref="BKK3:BKN3"/>
    <mergeCell ref="BKO3:BKR3"/>
    <mergeCell ref="BIW3:BIZ3"/>
    <mergeCell ref="BJA3:BJD3"/>
    <mergeCell ref="BJE3:BJH3"/>
    <mergeCell ref="BJI3:BJL3"/>
    <mergeCell ref="BJM3:BJP3"/>
    <mergeCell ref="BJQ3:BJT3"/>
    <mergeCell ref="BHY3:BIB3"/>
    <mergeCell ref="BIC3:BIF3"/>
    <mergeCell ref="BIG3:BIJ3"/>
    <mergeCell ref="BIK3:BIN3"/>
    <mergeCell ref="BIO3:BIR3"/>
    <mergeCell ref="BIS3:BIV3"/>
    <mergeCell ref="BHA3:BHD3"/>
    <mergeCell ref="BHE3:BHH3"/>
    <mergeCell ref="BHI3:BHL3"/>
    <mergeCell ref="BHM3:BHP3"/>
    <mergeCell ref="BHQ3:BHT3"/>
    <mergeCell ref="BHU3:BHX3"/>
    <mergeCell ref="BGC3:BGF3"/>
    <mergeCell ref="BGG3:BGJ3"/>
    <mergeCell ref="BGK3:BGN3"/>
    <mergeCell ref="BGO3:BGR3"/>
    <mergeCell ref="BGS3:BGV3"/>
    <mergeCell ref="BGW3:BGZ3"/>
    <mergeCell ref="BQG3:BQJ3"/>
    <mergeCell ref="BQK3:BQN3"/>
    <mergeCell ref="BQO3:BQR3"/>
    <mergeCell ref="BQS3:BQV3"/>
    <mergeCell ref="BQW3:BQZ3"/>
    <mergeCell ref="BRA3:BRD3"/>
    <mergeCell ref="BPI3:BPL3"/>
    <mergeCell ref="BPM3:BPP3"/>
    <mergeCell ref="BPQ3:BPT3"/>
    <mergeCell ref="BPU3:BPX3"/>
    <mergeCell ref="BPY3:BQB3"/>
    <mergeCell ref="BQC3:BQF3"/>
    <mergeCell ref="BOK3:BON3"/>
    <mergeCell ref="BOO3:BOR3"/>
    <mergeCell ref="BOS3:BOV3"/>
    <mergeCell ref="BOW3:BOZ3"/>
    <mergeCell ref="BPA3:BPD3"/>
    <mergeCell ref="BPE3:BPH3"/>
    <mergeCell ref="BNM3:BNP3"/>
    <mergeCell ref="BNQ3:BNT3"/>
    <mergeCell ref="BNU3:BNX3"/>
    <mergeCell ref="BNY3:BOB3"/>
    <mergeCell ref="BOC3:BOF3"/>
    <mergeCell ref="BOG3:BOJ3"/>
    <mergeCell ref="BMO3:BMR3"/>
    <mergeCell ref="BMS3:BMV3"/>
    <mergeCell ref="BMW3:BMZ3"/>
    <mergeCell ref="BNA3:BND3"/>
    <mergeCell ref="BNE3:BNH3"/>
    <mergeCell ref="BNI3:BNL3"/>
    <mergeCell ref="BLQ3:BLT3"/>
    <mergeCell ref="BLU3:BLX3"/>
    <mergeCell ref="BLY3:BMB3"/>
    <mergeCell ref="BMC3:BMF3"/>
    <mergeCell ref="BMG3:BMJ3"/>
    <mergeCell ref="BMK3:BMN3"/>
    <mergeCell ref="BVU3:BVX3"/>
    <mergeCell ref="BVY3:BWB3"/>
    <mergeCell ref="BWC3:BWF3"/>
    <mergeCell ref="BWG3:BWJ3"/>
    <mergeCell ref="BWK3:BWN3"/>
    <mergeCell ref="BWO3:BWR3"/>
    <mergeCell ref="BUW3:BUZ3"/>
    <mergeCell ref="BVA3:BVD3"/>
    <mergeCell ref="BVE3:BVH3"/>
    <mergeCell ref="BVI3:BVL3"/>
    <mergeCell ref="BVM3:BVP3"/>
    <mergeCell ref="BVQ3:BVT3"/>
    <mergeCell ref="BTY3:BUB3"/>
    <mergeCell ref="BUC3:BUF3"/>
    <mergeCell ref="BUG3:BUJ3"/>
    <mergeCell ref="BUK3:BUN3"/>
    <mergeCell ref="BUO3:BUR3"/>
    <mergeCell ref="BUS3:BUV3"/>
    <mergeCell ref="BTA3:BTD3"/>
    <mergeCell ref="BTE3:BTH3"/>
    <mergeCell ref="BTI3:BTL3"/>
    <mergeCell ref="BTM3:BTP3"/>
    <mergeCell ref="BTQ3:BTT3"/>
    <mergeCell ref="BTU3:BTX3"/>
    <mergeCell ref="BSC3:BSF3"/>
    <mergeCell ref="BSG3:BSJ3"/>
    <mergeCell ref="BSK3:BSN3"/>
    <mergeCell ref="BSO3:BSR3"/>
    <mergeCell ref="BSS3:BSV3"/>
    <mergeCell ref="BSW3:BSZ3"/>
    <mergeCell ref="BRE3:BRH3"/>
    <mergeCell ref="BRI3:BRL3"/>
    <mergeCell ref="BRM3:BRP3"/>
    <mergeCell ref="BRQ3:BRT3"/>
    <mergeCell ref="BRU3:BRX3"/>
    <mergeCell ref="BRY3:BSB3"/>
    <mergeCell ref="CBI3:CBL3"/>
    <mergeCell ref="CBM3:CBP3"/>
    <mergeCell ref="CBQ3:CBT3"/>
    <mergeCell ref="CBU3:CBX3"/>
    <mergeCell ref="CBY3:CCB3"/>
    <mergeCell ref="CCC3:CCF3"/>
    <mergeCell ref="CAK3:CAN3"/>
    <mergeCell ref="CAO3:CAR3"/>
    <mergeCell ref="CAS3:CAV3"/>
    <mergeCell ref="CAW3:CAZ3"/>
    <mergeCell ref="CBA3:CBD3"/>
    <mergeCell ref="CBE3:CBH3"/>
    <mergeCell ref="BZM3:BZP3"/>
    <mergeCell ref="BZQ3:BZT3"/>
    <mergeCell ref="BZU3:BZX3"/>
    <mergeCell ref="BZY3:CAB3"/>
    <mergeCell ref="CAC3:CAF3"/>
    <mergeCell ref="CAG3:CAJ3"/>
    <mergeCell ref="BYO3:BYR3"/>
    <mergeCell ref="BYS3:BYV3"/>
    <mergeCell ref="BYW3:BYZ3"/>
    <mergeCell ref="BZA3:BZD3"/>
    <mergeCell ref="BZE3:BZH3"/>
    <mergeCell ref="BZI3:BZL3"/>
    <mergeCell ref="BXQ3:BXT3"/>
    <mergeCell ref="BXU3:BXX3"/>
    <mergeCell ref="BXY3:BYB3"/>
    <mergeCell ref="BYC3:BYF3"/>
    <mergeCell ref="BYG3:BYJ3"/>
    <mergeCell ref="BYK3:BYN3"/>
    <mergeCell ref="BWS3:BWV3"/>
    <mergeCell ref="BWW3:BWZ3"/>
    <mergeCell ref="BXA3:BXD3"/>
    <mergeCell ref="BXE3:BXH3"/>
    <mergeCell ref="BXI3:BXL3"/>
    <mergeCell ref="BXM3:BXP3"/>
    <mergeCell ref="CGW3:CGZ3"/>
    <mergeCell ref="CHA3:CHD3"/>
    <mergeCell ref="CHE3:CHH3"/>
    <mergeCell ref="CHI3:CHL3"/>
    <mergeCell ref="CHM3:CHP3"/>
    <mergeCell ref="CHQ3:CHT3"/>
    <mergeCell ref="CFY3:CGB3"/>
    <mergeCell ref="CGC3:CGF3"/>
    <mergeCell ref="CGG3:CGJ3"/>
    <mergeCell ref="CGK3:CGN3"/>
    <mergeCell ref="CGO3:CGR3"/>
    <mergeCell ref="CGS3:CGV3"/>
    <mergeCell ref="CFA3:CFD3"/>
    <mergeCell ref="CFE3:CFH3"/>
    <mergeCell ref="CFI3:CFL3"/>
    <mergeCell ref="CFM3:CFP3"/>
    <mergeCell ref="CFQ3:CFT3"/>
    <mergeCell ref="CFU3:CFX3"/>
    <mergeCell ref="CEC3:CEF3"/>
    <mergeCell ref="CEG3:CEJ3"/>
    <mergeCell ref="CEK3:CEN3"/>
    <mergeCell ref="CEO3:CER3"/>
    <mergeCell ref="CES3:CEV3"/>
    <mergeCell ref="CEW3:CEZ3"/>
    <mergeCell ref="CDE3:CDH3"/>
    <mergeCell ref="CDI3:CDL3"/>
    <mergeCell ref="CDM3:CDP3"/>
    <mergeCell ref="CDQ3:CDT3"/>
    <mergeCell ref="CDU3:CDX3"/>
    <mergeCell ref="CDY3:CEB3"/>
    <mergeCell ref="CCG3:CCJ3"/>
    <mergeCell ref="CCK3:CCN3"/>
    <mergeCell ref="CCO3:CCR3"/>
    <mergeCell ref="CCS3:CCV3"/>
    <mergeCell ref="CCW3:CCZ3"/>
    <mergeCell ref="CDA3:CDD3"/>
    <mergeCell ref="CMK3:CMN3"/>
    <mergeCell ref="CMO3:CMR3"/>
    <mergeCell ref="CMS3:CMV3"/>
    <mergeCell ref="CMW3:CMZ3"/>
    <mergeCell ref="CNA3:CND3"/>
    <mergeCell ref="CNE3:CNH3"/>
    <mergeCell ref="CLM3:CLP3"/>
    <mergeCell ref="CLQ3:CLT3"/>
    <mergeCell ref="CLU3:CLX3"/>
    <mergeCell ref="CLY3:CMB3"/>
    <mergeCell ref="CMC3:CMF3"/>
    <mergeCell ref="CMG3:CMJ3"/>
    <mergeCell ref="CKO3:CKR3"/>
    <mergeCell ref="CKS3:CKV3"/>
    <mergeCell ref="CKW3:CKZ3"/>
    <mergeCell ref="CLA3:CLD3"/>
    <mergeCell ref="CLE3:CLH3"/>
    <mergeCell ref="CLI3:CLL3"/>
    <mergeCell ref="CJQ3:CJT3"/>
    <mergeCell ref="CJU3:CJX3"/>
    <mergeCell ref="CJY3:CKB3"/>
    <mergeCell ref="CKC3:CKF3"/>
    <mergeCell ref="CKG3:CKJ3"/>
    <mergeCell ref="CKK3:CKN3"/>
    <mergeCell ref="CIS3:CIV3"/>
    <mergeCell ref="CIW3:CIZ3"/>
    <mergeCell ref="CJA3:CJD3"/>
    <mergeCell ref="CJE3:CJH3"/>
    <mergeCell ref="CJI3:CJL3"/>
    <mergeCell ref="CJM3:CJP3"/>
    <mergeCell ref="CHU3:CHX3"/>
    <mergeCell ref="CHY3:CIB3"/>
    <mergeCell ref="CIC3:CIF3"/>
    <mergeCell ref="CIG3:CIJ3"/>
    <mergeCell ref="CIK3:CIN3"/>
    <mergeCell ref="CIO3:CIR3"/>
    <mergeCell ref="CRY3:CSB3"/>
    <mergeCell ref="CSC3:CSF3"/>
    <mergeCell ref="CSG3:CSJ3"/>
    <mergeCell ref="CSK3:CSN3"/>
    <mergeCell ref="CSO3:CSR3"/>
    <mergeCell ref="CSS3:CSV3"/>
    <mergeCell ref="CRA3:CRD3"/>
    <mergeCell ref="CRE3:CRH3"/>
    <mergeCell ref="CRI3:CRL3"/>
    <mergeCell ref="CRM3:CRP3"/>
    <mergeCell ref="CRQ3:CRT3"/>
    <mergeCell ref="CRU3:CRX3"/>
    <mergeCell ref="CQC3:CQF3"/>
    <mergeCell ref="CQG3:CQJ3"/>
    <mergeCell ref="CQK3:CQN3"/>
    <mergeCell ref="CQO3:CQR3"/>
    <mergeCell ref="CQS3:CQV3"/>
    <mergeCell ref="CQW3:CQZ3"/>
    <mergeCell ref="CPE3:CPH3"/>
    <mergeCell ref="CPI3:CPL3"/>
    <mergeCell ref="CPM3:CPP3"/>
    <mergeCell ref="CPQ3:CPT3"/>
    <mergeCell ref="CPU3:CPX3"/>
    <mergeCell ref="CPY3:CQB3"/>
    <mergeCell ref="COG3:COJ3"/>
    <mergeCell ref="COK3:CON3"/>
    <mergeCell ref="COO3:COR3"/>
    <mergeCell ref="COS3:COV3"/>
    <mergeCell ref="COW3:COZ3"/>
    <mergeCell ref="CPA3:CPD3"/>
    <mergeCell ref="CNI3:CNL3"/>
    <mergeCell ref="CNM3:CNP3"/>
    <mergeCell ref="CNQ3:CNT3"/>
    <mergeCell ref="CNU3:CNX3"/>
    <mergeCell ref="CNY3:COB3"/>
    <mergeCell ref="COC3:COF3"/>
    <mergeCell ref="CXM3:CXP3"/>
    <mergeCell ref="CXQ3:CXT3"/>
    <mergeCell ref="CXU3:CXX3"/>
    <mergeCell ref="CXY3:CYB3"/>
    <mergeCell ref="CYC3:CYF3"/>
    <mergeCell ref="CYG3:CYJ3"/>
    <mergeCell ref="CWO3:CWR3"/>
    <mergeCell ref="CWS3:CWV3"/>
    <mergeCell ref="CWW3:CWZ3"/>
    <mergeCell ref="CXA3:CXD3"/>
    <mergeCell ref="CXE3:CXH3"/>
    <mergeCell ref="CXI3:CXL3"/>
    <mergeCell ref="CVQ3:CVT3"/>
    <mergeCell ref="CVU3:CVX3"/>
    <mergeCell ref="CVY3:CWB3"/>
    <mergeCell ref="CWC3:CWF3"/>
    <mergeCell ref="CWG3:CWJ3"/>
    <mergeCell ref="CWK3:CWN3"/>
    <mergeCell ref="CUS3:CUV3"/>
    <mergeCell ref="CUW3:CUZ3"/>
    <mergeCell ref="CVA3:CVD3"/>
    <mergeCell ref="CVE3:CVH3"/>
    <mergeCell ref="CVI3:CVL3"/>
    <mergeCell ref="CVM3:CVP3"/>
    <mergeCell ref="CTU3:CTX3"/>
    <mergeCell ref="CTY3:CUB3"/>
    <mergeCell ref="CUC3:CUF3"/>
    <mergeCell ref="CUG3:CUJ3"/>
    <mergeCell ref="CUK3:CUN3"/>
    <mergeCell ref="CUO3:CUR3"/>
    <mergeCell ref="CSW3:CSZ3"/>
    <mergeCell ref="CTA3:CTD3"/>
    <mergeCell ref="CTE3:CTH3"/>
    <mergeCell ref="CTI3:CTL3"/>
    <mergeCell ref="CTM3:CTP3"/>
    <mergeCell ref="CTQ3:CTT3"/>
    <mergeCell ref="DDA3:DDD3"/>
    <mergeCell ref="DDE3:DDH3"/>
    <mergeCell ref="DDI3:DDL3"/>
    <mergeCell ref="DDM3:DDP3"/>
    <mergeCell ref="DDQ3:DDT3"/>
    <mergeCell ref="DDU3:DDX3"/>
    <mergeCell ref="DCC3:DCF3"/>
    <mergeCell ref="DCG3:DCJ3"/>
    <mergeCell ref="DCK3:DCN3"/>
    <mergeCell ref="DCO3:DCR3"/>
    <mergeCell ref="DCS3:DCV3"/>
    <mergeCell ref="DCW3:DCZ3"/>
    <mergeCell ref="DBE3:DBH3"/>
    <mergeCell ref="DBI3:DBL3"/>
    <mergeCell ref="DBM3:DBP3"/>
    <mergeCell ref="DBQ3:DBT3"/>
    <mergeCell ref="DBU3:DBX3"/>
    <mergeCell ref="DBY3:DCB3"/>
    <mergeCell ref="DAG3:DAJ3"/>
    <mergeCell ref="DAK3:DAN3"/>
    <mergeCell ref="DAO3:DAR3"/>
    <mergeCell ref="DAS3:DAV3"/>
    <mergeCell ref="DAW3:DAZ3"/>
    <mergeCell ref="DBA3:DBD3"/>
    <mergeCell ref="CZI3:CZL3"/>
    <mergeCell ref="CZM3:CZP3"/>
    <mergeCell ref="CZQ3:CZT3"/>
    <mergeCell ref="CZU3:CZX3"/>
    <mergeCell ref="CZY3:DAB3"/>
    <mergeCell ref="DAC3:DAF3"/>
    <mergeCell ref="CYK3:CYN3"/>
    <mergeCell ref="CYO3:CYR3"/>
    <mergeCell ref="CYS3:CYV3"/>
    <mergeCell ref="CYW3:CYZ3"/>
    <mergeCell ref="CZA3:CZD3"/>
    <mergeCell ref="CZE3:CZH3"/>
    <mergeCell ref="DIO3:DIR3"/>
    <mergeCell ref="DIS3:DIV3"/>
    <mergeCell ref="DIW3:DIZ3"/>
    <mergeCell ref="DJA3:DJD3"/>
    <mergeCell ref="DJE3:DJH3"/>
    <mergeCell ref="DJI3:DJL3"/>
    <mergeCell ref="DHQ3:DHT3"/>
    <mergeCell ref="DHU3:DHX3"/>
    <mergeCell ref="DHY3:DIB3"/>
    <mergeCell ref="DIC3:DIF3"/>
    <mergeCell ref="DIG3:DIJ3"/>
    <mergeCell ref="DIK3:DIN3"/>
    <mergeCell ref="DGS3:DGV3"/>
    <mergeCell ref="DGW3:DGZ3"/>
    <mergeCell ref="DHA3:DHD3"/>
    <mergeCell ref="DHE3:DHH3"/>
    <mergeCell ref="DHI3:DHL3"/>
    <mergeCell ref="DHM3:DHP3"/>
    <mergeCell ref="DFU3:DFX3"/>
    <mergeCell ref="DFY3:DGB3"/>
    <mergeCell ref="DGC3:DGF3"/>
    <mergeCell ref="DGG3:DGJ3"/>
    <mergeCell ref="DGK3:DGN3"/>
    <mergeCell ref="DGO3:DGR3"/>
    <mergeCell ref="DEW3:DEZ3"/>
    <mergeCell ref="DFA3:DFD3"/>
    <mergeCell ref="DFE3:DFH3"/>
    <mergeCell ref="DFI3:DFL3"/>
    <mergeCell ref="DFM3:DFP3"/>
    <mergeCell ref="DFQ3:DFT3"/>
    <mergeCell ref="DDY3:DEB3"/>
    <mergeCell ref="DEC3:DEF3"/>
    <mergeCell ref="DEG3:DEJ3"/>
    <mergeCell ref="DEK3:DEN3"/>
    <mergeCell ref="DEO3:DER3"/>
    <mergeCell ref="DES3:DEV3"/>
    <mergeCell ref="DOC3:DOF3"/>
    <mergeCell ref="DOG3:DOJ3"/>
    <mergeCell ref="DOK3:DON3"/>
    <mergeCell ref="DOO3:DOR3"/>
    <mergeCell ref="DOS3:DOV3"/>
    <mergeCell ref="DOW3:DOZ3"/>
    <mergeCell ref="DNE3:DNH3"/>
    <mergeCell ref="DNI3:DNL3"/>
    <mergeCell ref="DNM3:DNP3"/>
    <mergeCell ref="DNQ3:DNT3"/>
    <mergeCell ref="DNU3:DNX3"/>
    <mergeCell ref="DNY3:DOB3"/>
    <mergeCell ref="DMG3:DMJ3"/>
    <mergeCell ref="DMK3:DMN3"/>
    <mergeCell ref="DMO3:DMR3"/>
    <mergeCell ref="DMS3:DMV3"/>
    <mergeCell ref="DMW3:DMZ3"/>
    <mergeCell ref="DNA3:DND3"/>
    <mergeCell ref="DLI3:DLL3"/>
    <mergeCell ref="DLM3:DLP3"/>
    <mergeCell ref="DLQ3:DLT3"/>
    <mergeCell ref="DLU3:DLX3"/>
    <mergeCell ref="DLY3:DMB3"/>
    <mergeCell ref="DMC3:DMF3"/>
    <mergeCell ref="DKK3:DKN3"/>
    <mergeCell ref="DKO3:DKR3"/>
    <mergeCell ref="DKS3:DKV3"/>
    <mergeCell ref="DKW3:DKZ3"/>
    <mergeCell ref="DLA3:DLD3"/>
    <mergeCell ref="DLE3:DLH3"/>
    <mergeCell ref="DJM3:DJP3"/>
    <mergeCell ref="DJQ3:DJT3"/>
    <mergeCell ref="DJU3:DJX3"/>
    <mergeCell ref="DJY3:DKB3"/>
    <mergeCell ref="DKC3:DKF3"/>
    <mergeCell ref="DKG3:DKJ3"/>
    <mergeCell ref="DTQ3:DTT3"/>
    <mergeCell ref="DTU3:DTX3"/>
    <mergeCell ref="DTY3:DUB3"/>
    <mergeCell ref="DUC3:DUF3"/>
    <mergeCell ref="DUG3:DUJ3"/>
    <mergeCell ref="DUK3:DUN3"/>
    <mergeCell ref="DSS3:DSV3"/>
    <mergeCell ref="DSW3:DSZ3"/>
    <mergeCell ref="DTA3:DTD3"/>
    <mergeCell ref="DTE3:DTH3"/>
    <mergeCell ref="DTI3:DTL3"/>
    <mergeCell ref="DTM3:DTP3"/>
    <mergeCell ref="DRU3:DRX3"/>
    <mergeCell ref="DRY3:DSB3"/>
    <mergeCell ref="DSC3:DSF3"/>
    <mergeCell ref="DSG3:DSJ3"/>
    <mergeCell ref="DSK3:DSN3"/>
    <mergeCell ref="DSO3:DSR3"/>
    <mergeCell ref="DQW3:DQZ3"/>
    <mergeCell ref="DRA3:DRD3"/>
    <mergeCell ref="DRE3:DRH3"/>
    <mergeCell ref="DRI3:DRL3"/>
    <mergeCell ref="DRM3:DRP3"/>
    <mergeCell ref="DRQ3:DRT3"/>
    <mergeCell ref="DPY3:DQB3"/>
    <mergeCell ref="DQC3:DQF3"/>
    <mergeCell ref="DQG3:DQJ3"/>
    <mergeCell ref="DQK3:DQN3"/>
    <mergeCell ref="DQO3:DQR3"/>
    <mergeCell ref="DQS3:DQV3"/>
    <mergeCell ref="DPA3:DPD3"/>
    <mergeCell ref="DPE3:DPH3"/>
    <mergeCell ref="DPI3:DPL3"/>
    <mergeCell ref="DPM3:DPP3"/>
    <mergeCell ref="DPQ3:DPT3"/>
    <mergeCell ref="DPU3:DPX3"/>
    <mergeCell ref="DZE3:DZH3"/>
    <mergeCell ref="DZI3:DZL3"/>
    <mergeCell ref="DZM3:DZP3"/>
    <mergeCell ref="DZQ3:DZT3"/>
    <mergeCell ref="DZU3:DZX3"/>
    <mergeCell ref="DZY3:EAB3"/>
    <mergeCell ref="DYG3:DYJ3"/>
    <mergeCell ref="DYK3:DYN3"/>
    <mergeCell ref="DYO3:DYR3"/>
    <mergeCell ref="DYS3:DYV3"/>
    <mergeCell ref="DYW3:DYZ3"/>
    <mergeCell ref="DZA3:DZD3"/>
    <mergeCell ref="DXI3:DXL3"/>
    <mergeCell ref="DXM3:DXP3"/>
    <mergeCell ref="DXQ3:DXT3"/>
    <mergeCell ref="DXU3:DXX3"/>
    <mergeCell ref="DXY3:DYB3"/>
    <mergeCell ref="DYC3:DYF3"/>
    <mergeCell ref="DWK3:DWN3"/>
    <mergeCell ref="DWO3:DWR3"/>
    <mergeCell ref="DWS3:DWV3"/>
    <mergeCell ref="DWW3:DWZ3"/>
    <mergeCell ref="DXA3:DXD3"/>
    <mergeCell ref="DXE3:DXH3"/>
    <mergeCell ref="DVM3:DVP3"/>
    <mergeCell ref="DVQ3:DVT3"/>
    <mergeCell ref="DVU3:DVX3"/>
    <mergeCell ref="DVY3:DWB3"/>
    <mergeCell ref="DWC3:DWF3"/>
    <mergeCell ref="DWG3:DWJ3"/>
    <mergeCell ref="DUO3:DUR3"/>
    <mergeCell ref="DUS3:DUV3"/>
    <mergeCell ref="DUW3:DUZ3"/>
    <mergeCell ref="DVA3:DVD3"/>
    <mergeCell ref="DVE3:DVH3"/>
    <mergeCell ref="DVI3:DVL3"/>
    <mergeCell ref="EES3:EEV3"/>
    <mergeCell ref="EEW3:EEZ3"/>
    <mergeCell ref="EFA3:EFD3"/>
    <mergeCell ref="EFE3:EFH3"/>
    <mergeCell ref="EFI3:EFL3"/>
    <mergeCell ref="EFM3:EFP3"/>
    <mergeCell ref="EDU3:EDX3"/>
    <mergeCell ref="EDY3:EEB3"/>
    <mergeCell ref="EEC3:EEF3"/>
    <mergeCell ref="EEG3:EEJ3"/>
    <mergeCell ref="EEK3:EEN3"/>
    <mergeCell ref="EEO3:EER3"/>
    <mergeCell ref="ECW3:ECZ3"/>
    <mergeCell ref="EDA3:EDD3"/>
    <mergeCell ref="EDE3:EDH3"/>
    <mergeCell ref="EDI3:EDL3"/>
    <mergeCell ref="EDM3:EDP3"/>
    <mergeCell ref="EDQ3:EDT3"/>
    <mergeCell ref="EBY3:ECB3"/>
    <mergeCell ref="ECC3:ECF3"/>
    <mergeCell ref="ECG3:ECJ3"/>
    <mergeCell ref="ECK3:ECN3"/>
    <mergeCell ref="ECO3:ECR3"/>
    <mergeCell ref="ECS3:ECV3"/>
    <mergeCell ref="EBA3:EBD3"/>
    <mergeCell ref="EBE3:EBH3"/>
    <mergeCell ref="EBI3:EBL3"/>
    <mergeCell ref="EBM3:EBP3"/>
    <mergeCell ref="EBQ3:EBT3"/>
    <mergeCell ref="EBU3:EBX3"/>
    <mergeCell ref="EAC3:EAF3"/>
    <mergeCell ref="EAG3:EAJ3"/>
    <mergeCell ref="EAK3:EAN3"/>
    <mergeCell ref="EAO3:EAR3"/>
    <mergeCell ref="EAS3:EAV3"/>
    <mergeCell ref="EAW3:EAZ3"/>
    <mergeCell ref="EKG3:EKJ3"/>
    <mergeCell ref="EKK3:EKN3"/>
    <mergeCell ref="EKO3:EKR3"/>
    <mergeCell ref="EKS3:EKV3"/>
    <mergeCell ref="EKW3:EKZ3"/>
    <mergeCell ref="ELA3:ELD3"/>
    <mergeCell ref="EJI3:EJL3"/>
    <mergeCell ref="EJM3:EJP3"/>
    <mergeCell ref="EJQ3:EJT3"/>
    <mergeCell ref="EJU3:EJX3"/>
    <mergeCell ref="EJY3:EKB3"/>
    <mergeCell ref="EKC3:EKF3"/>
    <mergeCell ref="EIK3:EIN3"/>
    <mergeCell ref="EIO3:EIR3"/>
    <mergeCell ref="EIS3:EIV3"/>
    <mergeCell ref="EIW3:EIZ3"/>
    <mergeCell ref="EJA3:EJD3"/>
    <mergeCell ref="EJE3:EJH3"/>
    <mergeCell ref="EHM3:EHP3"/>
    <mergeCell ref="EHQ3:EHT3"/>
    <mergeCell ref="EHU3:EHX3"/>
    <mergeCell ref="EHY3:EIB3"/>
    <mergeCell ref="EIC3:EIF3"/>
    <mergeCell ref="EIG3:EIJ3"/>
    <mergeCell ref="EGO3:EGR3"/>
    <mergeCell ref="EGS3:EGV3"/>
    <mergeCell ref="EGW3:EGZ3"/>
    <mergeCell ref="EHA3:EHD3"/>
    <mergeCell ref="EHE3:EHH3"/>
    <mergeCell ref="EHI3:EHL3"/>
    <mergeCell ref="EFQ3:EFT3"/>
    <mergeCell ref="EFU3:EFX3"/>
    <mergeCell ref="EFY3:EGB3"/>
    <mergeCell ref="EGC3:EGF3"/>
    <mergeCell ref="EGG3:EGJ3"/>
    <mergeCell ref="EGK3:EGN3"/>
    <mergeCell ref="EPU3:EPX3"/>
    <mergeCell ref="EPY3:EQB3"/>
    <mergeCell ref="EQC3:EQF3"/>
    <mergeCell ref="EQG3:EQJ3"/>
    <mergeCell ref="EQK3:EQN3"/>
    <mergeCell ref="EQO3:EQR3"/>
    <mergeCell ref="EOW3:EOZ3"/>
    <mergeCell ref="EPA3:EPD3"/>
    <mergeCell ref="EPE3:EPH3"/>
    <mergeCell ref="EPI3:EPL3"/>
    <mergeCell ref="EPM3:EPP3"/>
    <mergeCell ref="EPQ3:EPT3"/>
    <mergeCell ref="ENY3:EOB3"/>
    <mergeCell ref="EOC3:EOF3"/>
    <mergeCell ref="EOG3:EOJ3"/>
    <mergeCell ref="EOK3:EON3"/>
    <mergeCell ref="EOO3:EOR3"/>
    <mergeCell ref="EOS3:EOV3"/>
    <mergeCell ref="ENA3:END3"/>
    <mergeCell ref="ENE3:ENH3"/>
    <mergeCell ref="ENI3:ENL3"/>
    <mergeCell ref="ENM3:ENP3"/>
    <mergeCell ref="ENQ3:ENT3"/>
    <mergeCell ref="ENU3:ENX3"/>
    <mergeCell ref="EMC3:EMF3"/>
    <mergeCell ref="EMG3:EMJ3"/>
    <mergeCell ref="EMK3:EMN3"/>
    <mergeCell ref="EMO3:EMR3"/>
    <mergeCell ref="EMS3:EMV3"/>
    <mergeCell ref="EMW3:EMZ3"/>
    <mergeCell ref="ELE3:ELH3"/>
    <mergeCell ref="ELI3:ELL3"/>
    <mergeCell ref="ELM3:ELP3"/>
    <mergeCell ref="ELQ3:ELT3"/>
    <mergeCell ref="ELU3:ELX3"/>
    <mergeCell ref="ELY3:EMB3"/>
    <mergeCell ref="EVI3:EVL3"/>
    <mergeCell ref="EVM3:EVP3"/>
    <mergeCell ref="EVQ3:EVT3"/>
    <mergeCell ref="EVU3:EVX3"/>
    <mergeCell ref="EVY3:EWB3"/>
    <mergeCell ref="EWC3:EWF3"/>
    <mergeCell ref="EUK3:EUN3"/>
    <mergeCell ref="EUO3:EUR3"/>
    <mergeCell ref="EUS3:EUV3"/>
    <mergeCell ref="EUW3:EUZ3"/>
    <mergeCell ref="EVA3:EVD3"/>
    <mergeCell ref="EVE3:EVH3"/>
    <mergeCell ref="ETM3:ETP3"/>
    <mergeCell ref="ETQ3:ETT3"/>
    <mergeCell ref="ETU3:ETX3"/>
    <mergeCell ref="ETY3:EUB3"/>
    <mergeCell ref="EUC3:EUF3"/>
    <mergeCell ref="EUG3:EUJ3"/>
    <mergeCell ref="ESO3:ESR3"/>
    <mergeCell ref="ESS3:ESV3"/>
    <mergeCell ref="ESW3:ESZ3"/>
    <mergeCell ref="ETA3:ETD3"/>
    <mergeCell ref="ETE3:ETH3"/>
    <mergeCell ref="ETI3:ETL3"/>
    <mergeCell ref="ERQ3:ERT3"/>
    <mergeCell ref="ERU3:ERX3"/>
    <mergeCell ref="ERY3:ESB3"/>
    <mergeCell ref="ESC3:ESF3"/>
    <mergeCell ref="ESG3:ESJ3"/>
    <mergeCell ref="ESK3:ESN3"/>
    <mergeCell ref="EQS3:EQV3"/>
    <mergeCell ref="EQW3:EQZ3"/>
    <mergeCell ref="ERA3:ERD3"/>
    <mergeCell ref="ERE3:ERH3"/>
    <mergeCell ref="ERI3:ERL3"/>
    <mergeCell ref="ERM3:ERP3"/>
    <mergeCell ref="FAW3:FAZ3"/>
    <mergeCell ref="FBA3:FBD3"/>
    <mergeCell ref="FBE3:FBH3"/>
    <mergeCell ref="FBI3:FBL3"/>
    <mergeCell ref="FBM3:FBP3"/>
    <mergeCell ref="FBQ3:FBT3"/>
    <mergeCell ref="EZY3:FAB3"/>
    <mergeCell ref="FAC3:FAF3"/>
    <mergeCell ref="FAG3:FAJ3"/>
    <mergeCell ref="FAK3:FAN3"/>
    <mergeCell ref="FAO3:FAR3"/>
    <mergeCell ref="FAS3:FAV3"/>
    <mergeCell ref="EZA3:EZD3"/>
    <mergeCell ref="EZE3:EZH3"/>
    <mergeCell ref="EZI3:EZL3"/>
    <mergeCell ref="EZM3:EZP3"/>
    <mergeCell ref="EZQ3:EZT3"/>
    <mergeCell ref="EZU3:EZX3"/>
    <mergeCell ref="EYC3:EYF3"/>
    <mergeCell ref="EYG3:EYJ3"/>
    <mergeCell ref="EYK3:EYN3"/>
    <mergeCell ref="EYO3:EYR3"/>
    <mergeCell ref="EYS3:EYV3"/>
    <mergeCell ref="EYW3:EYZ3"/>
    <mergeCell ref="EXE3:EXH3"/>
    <mergeCell ref="EXI3:EXL3"/>
    <mergeCell ref="EXM3:EXP3"/>
    <mergeCell ref="EXQ3:EXT3"/>
    <mergeCell ref="EXU3:EXX3"/>
    <mergeCell ref="EXY3:EYB3"/>
    <mergeCell ref="EWG3:EWJ3"/>
    <mergeCell ref="EWK3:EWN3"/>
    <mergeCell ref="EWO3:EWR3"/>
    <mergeCell ref="EWS3:EWV3"/>
    <mergeCell ref="EWW3:EWZ3"/>
    <mergeCell ref="EXA3:EXD3"/>
    <mergeCell ref="FGK3:FGN3"/>
    <mergeCell ref="FGO3:FGR3"/>
    <mergeCell ref="FGS3:FGV3"/>
    <mergeCell ref="FGW3:FGZ3"/>
    <mergeCell ref="FHA3:FHD3"/>
    <mergeCell ref="FHE3:FHH3"/>
    <mergeCell ref="FFM3:FFP3"/>
    <mergeCell ref="FFQ3:FFT3"/>
    <mergeCell ref="FFU3:FFX3"/>
    <mergeCell ref="FFY3:FGB3"/>
    <mergeCell ref="FGC3:FGF3"/>
    <mergeCell ref="FGG3:FGJ3"/>
    <mergeCell ref="FEO3:FER3"/>
    <mergeCell ref="FES3:FEV3"/>
    <mergeCell ref="FEW3:FEZ3"/>
    <mergeCell ref="FFA3:FFD3"/>
    <mergeCell ref="FFE3:FFH3"/>
    <mergeCell ref="FFI3:FFL3"/>
    <mergeCell ref="FDQ3:FDT3"/>
    <mergeCell ref="FDU3:FDX3"/>
    <mergeCell ref="FDY3:FEB3"/>
    <mergeCell ref="FEC3:FEF3"/>
    <mergeCell ref="FEG3:FEJ3"/>
    <mergeCell ref="FEK3:FEN3"/>
    <mergeCell ref="FCS3:FCV3"/>
    <mergeCell ref="FCW3:FCZ3"/>
    <mergeCell ref="FDA3:FDD3"/>
    <mergeCell ref="FDE3:FDH3"/>
    <mergeCell ref="FDI3:FDL3"/>
    <mergeCell ref="FDM3:FDP3"/>
    <mergeCell ref="FBU3:FBX3"/>
    <mergeCell ref="FBY3:FCB3"/>
    <mergeCell ref="FCC3:FCF3"/>
    <mergeCell ref="FCG3:FCJ3"/>
    <mergeCell ref="FCK3:FCN3"/>
    <mergeCell ref="FCO3:FCR3"/>
    <mergeCell ref="FLY3:FMB3"/>
    <mergeCell ref="FMC3:FMF3"/>
    <mergeCell ref="FMG3:FMJ3"/>
    <mergeCell ref="FMK3:FMN3"/>
    <mergeCell ref="FMO3:FMR3"/>
    <mergeCell ref="FMS3:FMV3"/>
    <mergeCell ref="FLA3:FLD3"/>
    <mergeCell ref="FLE3:FLH3"/>
    <mergeCell ref="FLI3:FLL3"/>
    <mergeCell ref="FLM3:FLP3"/>
    <mergeCell ref="FLQ3:FLT3"/>
    <mergeCell ref="FLU3:FLX3"/>
    <mergeCell ref="FKC3:FKF3"/>
    <mergeCell ref="FKG3:FKJ3"/>
    <mergeCell ref="FKK3:FKN3"/>
    <mergeCell ref="FKO3:FKR3"/>
    <mergeCell ref="FKS3:FKV3"/>
    <mergeCell ref="FKW3:FKZ3"/>
    <mergeCell ref="FJE3:FJH3"/>
    <mergeCell ref="FJI3:FJL3"/>
    <mergeCell ref="FJM3:FJP3"/>
    <mergeCell ref="FJQ3:FJT3"/>
    <mergeCell ref="FJU3:FJX3"/>
    <mergeCell ref="FJY3:FKB3"/>
    <mergeCell ref="FIG3:FIJ3"/>
    <mergeCell ref="FIK3:FIN3"/>
    <mergeCell ref="FIO3:FIR3"/>
    <mergeCell ref="FIS3:FIV3"/>
    <mergeCell ref="FIW3:FIZ3"/>
    <mergeCell ref="FJA3:FJD3"/>
    <mergeCell ref="FHI3:FHL3"/>
    <mergeCell ref="FHM3:FHP3"/>
    <mergeCell ref="FHQ3:FHT3"/>
    <mergeCell ref="FHU3:FHX3"/>
    <mergeCell ref="FHY3:FIB3"/>
    <mergeCell ref="FIC3:FIF3"/>
    <mergeCell ref="FRM3:FRP3"/>
    <mergeCell ref="FRQ3:FRT3"/>
    <mergeCell ref="FRU3:FRX3"/>
    <mergeCell ref="FRY3:FSB3"/>
    <mergeCell ref="FSC3:FSF3"/>
    <mergeCell ref="FSG3:FSJ3"/>
    <mergeCell ref="FQO3:FQR3"/>
    <mergeCell ref="FQS3:FQV3"/>
    <mergeCell ref="FQW3:FQZ3"/>
    <mergeCell ref="FRA3:FRD3"/>
    <mergeCell ref="FRE3:FRH3"/>
    <mergeCell ref="FRI3:FRL3"/>
    <mergeCell ref="FPQ3:FPT3"/>
    <mergeCell ref="FPU3:FPX3"/>
    <mergeCell ref="FPY3:FQB3"/>
    <mergeCell ref="FQC3:FQF3"/>
    <mergeCell ref="FQG3:FQJ3"/>
    <mergeCell ref="FQK3:FQN3"/>
    <mergeCell ref="FOS3:FOV3"/>
    <mergeCell ref="FOW3:FOZ3"/>
    <mergeCell ref="FPA3:FPD3"/>
    <mergeCell ref="FPE3:FPH3"/>
    <mergeCell ref="FPI3:FPL3"/>
    <mergeCell ref="FPM3:FPP3"/>
    <mergeCell ref="FNU3:FNX3"/>
    <mergeCell ref="FNY3:FOB3"/>
    <mergeCell ref="FOC3:FOF3"/>
    <mergeCell ref="FOG3:FOJ3"/>
    <mergeCell ref="FOK3:FON3"/>
    <mergeCell ref="FOO3:FOR3"/>
    <mergeCell ref="FMW3:FMZ3"/>
    <mergeCell ref="FNA3:FND3"/>
    <mergeCell ref="FNE3:FNH3"/>
    <mergeCell ref="FNI3:FNL3"/>
    <mergeCell ref="FNM3:FNP3"/>
    <mergeCell ref="FNQ3:FNT3"/>
    <mergeCell ref="FXA3:FXD3"/>
    <mergeCell ref="FXE3:FXH3"/>
    <mergeCell ref="FXI3:FXL3"/>
    <mergeCell ref="FXM3:FXP3"/>
    <mergeCell ref="FXQ3:FXT3"/>
    <mergeCell ref="FXU3:FXX3"/>
    <mergeCell ref="FWC3:FWF3"/>
    <mergeCell ref="FWG3:FWJ3"/>
    <mergeCell ref="FWK3:FWN3"/>
    <mergeCell ref="FWO3:FWR3"/>
    <mergeCell ref="FWS3:FWV3"/>
    <mergeCell ref="FWW3:FWZ3"/>
    <mergeCell ref="FVE3:FVH3"/>
    <mergeCell ref="FVI3:FVL3"/>
    <mergeCell ref="FVM3:FVP3"/>
    <mergeCell ref="FVQ3:FVT3"/>
    <mergeCell ref="FVU3:FVX3"/>
    <mergeCell ref="FVY3:FWB3"/>
    <mergeCell ref="FUG3:FUJ3"/>
    <mergeCell ref="FUK3:FUN3"/>
    <mergeCell ref="FUO3:FUR3"/>
    <mergeCell ref="FUS3:FUV3"/>
    <mergeCell ref="FUW3:FUZ3"/>
    <mergeCell ref="FVA3:FVD3"/>
    <mergeCell ref="FTI3:FTL3"/>
    <mergeCell ref="FTM3:FTP3"/>
    <mergeCell ref="FTQ3:FTT3"/>
    <mergeCell ref="FTU3:FTX3"/>
    <mergeCell ref="FTY3:FUB3"/>
    <mergeCell ref="FUC3:FUF3"/>
    <mergeCell ref="FSK3:FSN3"/>
    <mergeCell ref="FSO3:FSR3"/>
    <mergeCell ref="FSS3:FSV3"/>
    <mergeCell ref="FSW3:FSZ3"/>
    <mergeCell ref="FTA3:FTD3"/>
    <mergeCell ref="FTE3:FTH3"/>
    <mergeCell ref="GCO3:GCR3"/>
    <mergeCell ref="GCS3:GCV3"/>
    <mergeCell ref="GCW3:GCZ3"/>
    <mergeCell ref="GDA3:GDD3"/>
    <mergeCell ref="GDE3:GDH3"/>
    <mergeCell ref="GDI3:GDL3"/>
    <mergeCell ref="GBQ3:GBT3"/>
    <mergeCell ref="GBU3:GBX3"/>
    <mergeCell ref="GBY3:GCB3"/>
    <mergeCell ref="GCC3:GCF3"/>
    <mergeCell ref="GCG3:GCJ3"/>
    <mergeCell ref="GCK3:GCN3"/>
    <mergeCell ref="GAS3:GAV3"/>
    <mergeCell ref="GAW3:GAZ3"/>
    <mergeCell ref="GBA3:GBD3"/>
    <mergeCell ref="GBE3:GBH3"/>
    <mergeCell ref="GBI3:GBL3"/>
    <mergeCell ref="GBM3:GBP3"/>
    <mergeCell ref="FZU3:FZX3"/>
    <mergeCell ref="FZY3:GAB3"/>
    <mergeCell ref="GAC3:GAF3"/>
    <mergeCell ref="GAG3:GAJ3"/>
    <mergeCell ref="GAK3:GAN3"/>
    <mergeCell ref="GAO3:GAR3"/>
    <mergeCell ref="FYW3:FYZ3"/>
    <mergeCell ref="FZA3:FZD3"/>
    <mergeCell ref="FZE3:FZH3"/>
    <mergeCell ref="FZI3:FZL3"/>
    <mergeCell ref="FZM3:FZP3"/>
    <mergeCell ref="FZQ3:FZT3"/>
    <mergeCell ref="FXY3:FYB3"/>
    <mergeCell ref="FYC3:FYF3"/>
    <mergeCell ref="FYG3:FYJ3"/>
    <mergeCell ref="FYK3:FYN3"/>
    <mergeCell ref="FYO3:FYR3"/>
    <mergeCell ref="FYS3:FYV3"/>
    <mergeCell ref="GIC3:GIF3"/>
    <mergeCell ref="GIG3:GIJ3"/>
    <mergeCell ref="GIK3:GIN3"/>
    <mergeCell ref="GIO3:GIR3"/>
    <mergeCell ref="GIS3:GIV3"/>
    <mergeCell ref="GIW3:GIZ3"/>
    <mergeCell ref="GHE3:GHH3"/>
    <mergeCell ref="GHI3:GHL3"/>
    <mergeCell ref="GHM3:GHP3"/>
    <mergeCell ref="GHQ3:GHT3"/>
    <mergeCell ref="GHU3:GHX3"/>
    <mergeCell ref="GHY3:GIB3"/>
    <mergeCell ref="GGG3:GGJ3"/>
    <mergeCell ref="GGK3:GGN3"/>
    <mergeCell ref="GGO3:GGR3"/>
    <mergeCell ref="GGS3:GGV3"/>
    <mergeCell ref="GGW3:GGZ3"/>
    <mergeCell ref="GHA3:GHD3"/>
    <mergeCell ref="GFI3:GFL3"/>
    <mergeCell ref="GFM3:GFP3"/>
    <mergeCell ref="GFQ3:GFT3"/>
    <mergeCell ref="GFU3:GFX3"/>
    <mergeCell ref="GFY3:GGB3"/>
    <mergeCell ref="GGC3:GGF3"/>
    <mergeCell ref="GEK3:GEN3"/>
    <mergeCell ref="GEO3:GER3"/>
    <mergeCell ref="GES3:GEV3"/>
    <mergeCell ref="GEW3:GEZ3"/>
    <mergeCell ref="GFA3:GFD3"/>
    <mergeCell ref="GFE3:GFH3"/>
    <mergeCell ref="GDM3:GDP3"/>
    <mergeCell ref="GDQ3:GDT3"/>
    <mergeCell ref="GDU3:GDX3"/>
    <mergeCell ref="GDY3:GEB3"/>
    <mergeCell ref="GEC3:GEF3"/>
    <mergeCell ref="GEG3:GEJ3"/>
    <mergeCell ref="GNQ3:GNT3"/>
    <mergeCell ref="GNU3:GNX3"/>
    <mergeCell ref="GNY3:GOB3"/>
    <mergeCell ref="GOC3:GOF3"/>
    <mergeCell ref="GOG3:GOJ3"/>
    <mergeCell ref="GOK3:GON3"/>
    <mergeCell ref="GMS3:GMV3"/>
    <mergeCell ref="GMW3:GMZ3"/>
    <mergeCell ref="GNA3:GND3"/>
    <mergeCell ref="GNE3:GNH3"/>
    <mergeCell ref="GNI3:GNL3"/>
    <mergeCell ref="GNM3:GNP3"/>
    <mergeCell ref="GLU3:GLX3"/>
    <mergeCell ref="GLY3:GMB3"/>
    <mergeCell ref="GMC3:GMF3"/>
    <mergeCell ref="GMG3:GMJ3"/>
    <mergeCell ref="GMK3:GMN3"/>
    <mergeCell ref="GMO3:GMR3"/>
    <mergeCell ref="GKW3:GKZ3"/>
    <mergeCell ref="GLA3:GLD3"/>
    <mergeCell ref="GLE3:GLH3"/>
    <mergeCell ref="GLI3:GLL3"/>
    <mergeCell ref="GLM3:GLP3"/>
    <mergeCell ref="GLQ3:GLT3"/>
    <mergeCell ref="GJY3:GKB3"/>
    <mergeCell ref="GKC3:GKF3"/>
    <mergeCell ref="GKG3:GKJ3"/>
    <mergeCell ref="GKK3:GKN3"/>
    <mergeCell ref="GKO3:GKR3"/>
    <mergeCell ref="GKS3:GKV3"/>
    <mergeCell ref="GJA3:GJD3"/>
    <mergeCell ref="GJE3:GJH3"/>
    <mergeCell ref="GJI3:GJL3"/>
    <mergeCell ref="GJM3:GJP3"/>
    <mergeCell ref="GJQ3:GJT3"/>
    <mergeCell ref="GJU3:GJX3"/>
    <mergeCell ref="GTE3:GTH3"/>
    <mergeCell ref="GTI3:GTL3"/>
    <mergeCell ref="GTM3:GTP3"/>
    <mergeCell ref="GTQ3:GTT3"/>
    <mergeCell ref="GTU3:GTX3"/>
    <mergeCell ref="GTY3:GUB3"/>
    <mergeCell ref="GSG3:GSJ3"/>
    <mergeCell ref="GSK3:GSN3"/>
    <mergeCell ref="GSO3:GSR3"/>
    <mergeCell ref="GSS3:GSV3"/>
    <mergeCell ref="GSW3:GSZ3"/>
    <mergeCell ref="GTA3:GTD3"/>
    <mergeCell ref="GRI3:GRL3"/>
    <mergeCell ref="GRM3:GRP3"/>
    <mergeCell ref="GRQ3:GRT3"/>
    <mergeCell ref="GRU3:GRX3"/>
    <mergeCell ref="GRY3:GSB3"/>
    <mergeCell ref="GSC3:GSF3"/>
    <mergeCell ref="GQK3:GQN3"/>
    <mergeCell ref="GQO3:GQR3"/>
    <mergeCell ref="GQS3:GQV3"/>
    <mergeCell ref="GQW3:GQZ3"/>
    <mergeCell ref="GRA3:GRD3"/>
    <mergeCell ref="GRE3:GRH3"/>
    <mergeCell ref="GPM3:GPP3"/>
    <mergeCell ref="GPQ3:GPT3"/>
    <mergeCell ref="GPU3:GPX3"/>
    <mergeCell ref="GPY3:GQB3"/>
    <mergeCell ref="GQC3:GQF3"/>
    <mergeCell ref="GQG3:GQJ3"/>
    <mergeCell ref="GOO3:GOR3"/>
    <mergeCell ref="GOS3:GOV3"/>
    <mergeCell ref="GOW3:GOZ3"/>
    <mergeCell ref="GPA3:GPD3"/>
    <mergeCell ref="GPE3:GPH3"/>
    <mergeCell ref="GPI3:GPL3"/>
    <mergeCell ref="GYS3:GYV3"/>
    <mergeCell ref="GYW3:GYZ3"/>
    <mergeCell ref="GZA3:GZD3"/>
    <mergeCell ref="GZE3:GZH3"/>
    <mergeCell ref="GZI3:GZL3"/>
    <mergeCell ref="GZM3:GZP3"/>
    <mergeCell ref="GXU3:GXX3"/>
    <mergeCell ref="GXY3:GYB3"/>
    <mergeCell ref="GYC3:GYF3"/>
    <mergeCell ref="GYG3:GYJ3"/>
    <mergeCell ref="GYK3:GYN3"/>
    <mergeCell ref="GYO3:GYR3"/>
    <mergeCell ref="GWW3:GWZ3"/>
    <mergeCell ref="GXA3:GXD3"/>
    <mergeCell ref="GXE3:GXH3"/>
    <mergeCell ref="GXI3:GXL3"/>
    <mergeCell ref="GXM3:GXP3"/>
    <mergeCell ref="GXQ3:GXT3"/>
    <mergeCell ref="GVY3:GWB3"/>
    <mergeCell ref="GWC3:GWF3"/>
    <mergeCell ref="GWG3:GWJ3"/>
    <mergeCell ref="GWK3:GWN3"/>
    <mergeCell ref="GWO3:GWR3"/>
    <mergeCell ref="GWS3:GWV3"/>
    <mergeCell ref="GVA3:GVD3"/>
    <mergeCell ref="GVE3:GVH3"/>
    <mergeCell ref="GVI3:GVL3"/>
    <mergeCell ref="GVM3:GVP3"/>
    <mergeCell ref="GVQ3:GVT3"/>
    <mergeCell ref="GVU3:GVX3"/>
    <mergeCell ref="GUC3:GUF3"/>
    <mergeCell ref="GUG3:GUJ3"/>
    <mergeCell ref="GUK3:GUN3"/>
    <mergeCell ref="GUO3:GUR3"/>
    <mergeCell ref="GUS3:GUV3"/>
    <mergeCell ref="GUW3:GUZ3"/>
    <mergeCell ref="HEG3:HEJ3"/>
    <mergeCell ref="HEK3:HEN3"/>
    <mergeCell ref="HEO3:HER3"/>
    <mergeCell ref="HES3:HEV3"/>
    <mergeCell ref="HEW3:HEZ3"/>
    <mergeCell ref="HFA3:HFD3"/>
    <mergeCell ref="HDI3:HDL3"/>
    <mergeCell ref="HDM3:HDP3"/>
    <mergeCell ref="HDQ3:HDT3"/>
    <mergeCell ref="HDU3:HDX3"/>
    <mergeCell ref="HDY3:HEB3"/>
    <mergeCell ref="HEC3:HEF3"/>
    <mergeCell ref="HCK3:HCN3"/>
    <mergeCell ref="HCO3:HCR3"/>
    <mergeCell ref="HCS3:HCV3"/>
    <mergeCell ref="HCW3:HCZ3"/>
    <mergeCell ref="HDA3:HDD3"/>
    <mergeCell ref="HDE3:HDH3"/>
    <mergeCell ref="HBM3:HBP3"/>
    <mergeCell ref="HBQ3:HBT3"/>
    <mergeCell ref="HBU3:HBX3"/>
    <mergeCell ref="HBY3:HCB3"/>
    <mergeCell ref="HCC3:HCF3"/>
    <mergeCell ref="HCG3:HCJ3"/>
    <mergeCell ref="HAO3:HAR3"/>
    <mergeCell ref="HAS3:HAV3"/>
    <mergeCell ref="HAW3:HAZ3"/>
    <mergeCell ref="HBA3:HBD3"/>
    <mergeCell ref="HBE3:HBH3"/>
    <mergeCell ref="HBI3:HBL3"/>
    <mergeCell ref="GZQ3:GZT3"/>
    <mergeCell ref="GZU3:GZX3"/>
    <mergeCell ref="GZY3:HAB3"/>
    <mergeCell ref="HAC3:HAF3"/>
    <mergeCell ref="HAG3:HAJ3"/>
    <mergeCell ref="HAK3:HAN3"/>
    <mergeCell ref="HJU3:HJX3"/>
    <mergeCell ref="HJY3:HKB3"/>
    <mergeCell ref="HKC3:HKF3"/>
    <mergeCell ref="HKG3:HKJ3"/>
    <mergeCell ref="HKK3:HKN3"/>
    <mergeCell ref="HKO3:HKR3"/>
    <mergeCell ref="HIW3:HIZ3"/>
    <mergeCell ref="HJA3:HJD3"/>
    <mergeCell ref="HJE3:HJH3"/>
    <mergeCell ref="HJI3:HJL3"/>
    <mergeCell ref="HJM3:HJP3"/>
    <mergeCell ref="HJQ3:HJT3"/>
    <mergeCell ref="HHY3:HIB3"/>
    <mergeCell ref="HIC3:HIF3"/>
    <mergeCell ref="HIG3:HIJ3"/>
    <mergeCell ref="HIK3:HIN3"/>
    <mergeCell ref="HIO3:HIR3"/>
    <mergeCell ref="HIS3:HIV3"/>
    <mergeCell ref="HHA3:HHD3"/>
    <mergeCell ref="HHE3:HHH3"/>
    <mergeCell ref="HHI3:HHL3"/>
    <mergeCell ref="HHM3:HHP3"/>
    <mergeCell ref="HHQ3:HHT3"/>
    <mergeCell ref="HHU3:HHX3"/>
    <mergeCell ref="HGC3:HGF3"/>
    <mergeCell ref="HGG3:HGJ3"/>
    <mergeCell ref="HGK3:HGN3"/>
    <mergeCell ref="HGO3:HGR3"/>
    <mergeCell ref="HGS3:HGV3"/>
    <mergeCell ref="HGW3:HGZ3"/>
    <mergeCell ref="HFE3:HFH3"/>
    <mergeCell ref="HFI3:HFL3"/>
    <mergeCell ref="HFM3:HFP3"/>
    <mergeCell ref="HFQ3:HFT3"/>
    <mergeCell ref="HFU3:HFX3"/>
    <mergeCell ref="HFY3:HGB3"/>
    <mergeCell ref="HPI3:HPL3"/>
    <mergeCell ref="HPM3:HPP3"/>
    <mergeCell ref="HPQ3:HPT3"/>
    <mergeCell ref="HPU3:HPX3"/>
    <mergeCell ref="HPY3:HQB3"/>
    <mergeCell ref="HQC3:HQF3"/>
    <mergeCell ref="HOK3:HON3"/>
    <mergeCell ref="HOO3:HOR3"/>
    <mergeCell ref="HOS3:HOV3"/>
    <mergeCell ref="HOW3:HOZ3"/>
    <mergeCell ref="HPA3:HPD3"/>
    <mergeCell ref="HPE3:HPH3"/>
    <mergeCell ref="HNM3:HNP3"/>
    <mergeCell ref="HNQ3:HNT3"/>
    <mergeCell ref="HNU3:HNX3"/>
    <mergeCell ref="HNY3:HOB3"/>
    <mergeCell ref="HOC3:HOF3"/>
    <mergeCell ref="HOG3:HOJ3"/>
    <mergeCell ref="HMO3:HMR3"/>
    <mergeCell ref="HMS3:HMV3"/>
    <mergeCell ref="HMW3:HMZ3"/>
    <mergeCell ref="HNA3:HND3"/>
    <mergeCell ref="HNE3:HNH3"/>
    <mergeCell ref="HNI3:HNL3"/>
    <mergeCell ref="HLQ3:HLT3"/>
    <mergeCell ref="HLU3:HLX3"/>
    <mergeCell ref="HLY3:HMB3"/>
    <mergeCell ref="HMC3:HMF3"/>
    <mergeCell ref="HMG3:HMJ3"/>
    <mergeCell ref="HMK3:HMN3"/>
    <mergeCell ref="HKS3:HKV3"/>
    <mergeCell ref="HKW3:HKZ3"/>
    <mergeCell ref="HLA3:HLD3"/>
    <mergeCell ref="HLE3:HLH3"/>
    <mergeCell ref="HLI3:HLL3"/>
    <mergeCell ref="HLM3:HLP3"/>
    <mergeCell ref="HUW3:HUZ3"/>
    <mergeCell ref="HVA3:HVD3"/>
    <mergeCell ref="HVE3:HVH3"/>
    <mergeCell ref="HVI3:HVL3"/>
    <mergeCell ref="HVM3:HVP3"/>
    <mergeCell ref="HVQ3:HVT3"/>
    <mergeCell ref="HTY3:HUB3"/>
    <mergeCell ref="HUC3:HUF3"/>
    <mergeCell ref="HUG3:HUJ3"/>
    <mergeCell ref="HUK3:HUN3"/>
    <mergeCell ref="HUO3:HUR3"/>
    <mergeCell ref="HUS3:HUV3"/>
    <mergeCell ref="HTA3:HTD3"/>
    <mergeCell ref="HTE3:HTH3"/>
    <mergeCell ref="HTI3:HTL3"/>
    <mergeCell ref="HTM3:HTP3"/>
    <mergeCell ref="HTQ3:HTT3"/>
    <mergeCell ref="HTU3:HTX3"/>
    <mergeCell ref="HSC3:HSF3"/>
    <mergeCell ref="HSG3:HSJ3"/>
    <mergeCell ref="HSK3:HSN3"/>
    <mergeCell ref="HSO3:HSR3"/>
    <mergeCell ref="HSS3:HSV3"/>
    <mergeCell ref="HSW3:HSZ3"/>
    <mergeCell ref="HRE3:HRH3"/>
    <mergeCell ref="HRI3:HRL3"/>
    <mergeCell ref="HRM3:HRP3"/>
    <mergeCell ref="HRQ3:HRT3"/>
    <mergeCell ref="HRU3:HRX3"/>
    <mergeCell ref="HRY3:HSB3"/>
    <mergeCell ref="HQG3:HQJ3"/>
    <mergeCell ref="HQK3:HQN3"/>
    <mergeCell ref="HQO3:HQR3"/>
    <mergeCell ref="HQS3:HQV3"/>
    <mergeCell ref="HQW3:HQZ3"/>
    <mergeCell ref="HRA3:HRD3"/>
    <mergeCell ref="IAK3:IAN3"/>
    <mergeCell ref="IAO3:IAR3"/>
    <mergeCell ref="IAS3:IAV3"/>
    <mergeCell ref="IAW3:IAZ3"/>
    <mergeCell ref="IBA3:IBD3"/>
    <mergeCell ref="IBE3:IBH3"/>
    <mergeCell ref="HZM3:HZP3"/>
    <mergeCell ref="HZQ3:HZT3"/>
    <mergeCell ref="HZU3:HZX3"/>
    <mergeCell ref="HZY3:IAB3"/>
    <mergeCell ref="IAC3:IAF3"/>
    <mergeCell ref="IAG3:IAJ3"/>
    <mergeCell ref="HYO3:HYR3"/>
    <mergeCell ref="HYS3:HYV3"/>
    <mergeCell ref="HYW3:HYZ3"/>
    <mergeCell ref="HZA3:HZD3"/>
    <mergeCell ref="HZE3:HZH3"/>
    <mergeCell ref="HZI3:HZL3"/>
    <mergeCell ref="HXQ3:HXT3"/>
    <mergeCell ref="HXU3:HXX3"/>
    <mergeCell ref="HXY3:HYB3"/>
    <mergeCell ref="HYC3:HYF3"/>
    <mergeCell ref="HYG3:HYJ3"/>
    <mergeCell ref="HYK3:HYN3"/>
    <mergeCell ref="HWS3:HWV3"/>
    <mergeCell ref="HWW3:HWZ3"/>
    <mergeCell ref="HXA3:HXD3"/>
    <mergeCell ref="HXE3:HXH3"/>
    <mergeCell ref="HXI3:HXL3"/>
    <mergeCell ref="HXM3:HXP3"/>
    <mergeCell ref="HVU3:HVX3"/>
    <mergeCell ref="HVY3:HWB3"/>
    <mergeCell ref="HWC3:HWF3"/>
    <mergeCell ref="HWG3:HWJ3"/>
    <mergeCell ref="HWK3:HWN3"/>
    <mergeCell ref="HWO3:HWR3"/>
    <mergeCell ref="IFY3:IGB3"/>
    <mergeCell ref="IGC3:IGF3"/>
    <mergeCell ref="IGG3:IGJ3"/>
    <mergeCell ref="IGK3:IGN3"/>
    <mergeCell ref="IGO3:IGR3"/>
    <mergeCell ref="IGS3:IGV3"/>
    <mergeCell ref="IFA3:IFD3"/>
    <mergeCell ref="IFE3:IFH3"/>
    <mergeCell ref="IFI3:IFL3"/>
    <mergeCell ref="IFM3:IFP3"/>
    <mergeCell ref="IFQ3:IFT3"/>
    <mergeCell ref="IFU3:IFX3"/>
    <mergeCell ref="IEC3:IEF3"/>
    <mergeCell ref="IEG3:IEJ3"/>
    <mergeCell ref="IEK3:IEN3"/>
    <mergeCell ref="IEO3:IER3"/>
    <mergeCell ref="IES3:IEV3"/>
    <mergeCell ref="IEW3:IEZ3"/>
    <mergeCell ref="IDE3:IDH3"/>
    <mergeCell ref="IDI3:IDL3"/>
    <mergeCell ref="IDM3:IDP3"/>
    <mergeCell ref="IDQ3:IDT3"/>
    <mergeCell ref="IDU3:IDX3"/>
    <mergeCell ref="IDY3:IEB3"/>
    <mergeCell ref="ICG3:ICJ3"/>
    <mergeCell ref="ICK3:ICN3"/>
    <mergeCell ref="ICO3:ICR3"/>
    <mergeCell ref="ICS3:ICV3"/>
    <mergeCell ref="ICW3:ICZ3"/>
    <mergeCell ref="IDA3:IDD3"/>
    <mergeCell ref="IBI3:IBL3"/>
    <mergeCell ref="IBM3:IBP3"/>
    <mergeCell ref="IBQ3:IBT3"/>
    <mergeCell ref="IBU3:IBX3"/>
    <mergeCell ref="IBY3:ICB3"/>
    <mergeCell ref="ICC3:ICF3"/>
    <mergeCell ref="ILM3:ILP3"/>
    <mergeCell ref="ILQ3:ILT3"/>
    <mergeCell ref="ILU3:ILX3"/>
    <mergeCell ref="ILY3:IMB3"/>
    <mergeCell ref="IMC3:IMF3"/>
    <mergeCell ref="IMG3:IMJ3"/>
    <mergeCell ref="IKO3:IKR3"/>
    <mergeCell ref="IKS3:IKV3"/>
    <mergeCell ref="IKW3:IKZ3"/>
    <mergeCell ref="ILA3:ILD3"/>
    <mergeCell ref="ILE3:ILH3"/>
    <mergeCell ref="ILI3:ILL3"/>
    <mergeCell ref="IJQ3:IJT3"/>
    <mergeCell ref="IJU3:IJX3"/>
    <mergeCell ref="IJY3:IKB3"/>
    <mergeCell ref="IKC3:IKF3"/>
    <mergeCell ref="IKG3:IKJ3"/>
    <mergeCell ref="IKK3:IKN3"/>
    <mergeCell ref="IIS3:IIV3"/>
    <mergeCell ref="IIW3:IIZ3"/>
    <mergeCell ref="IJA3:IJD3"/>
    <mergeCell ref="IJE3:IJH3"/>
    <mergeCell ref="IJI3:IJL3"/>
    <mergeCell ref="IJM3:IJP3"/>
    <mergeCell ref="IHU3:IHX3"/>
    <mergeCell ref="IHY3:IIB3"/>
    <mergeCell ref="IIC3:IIF3"/>
    <mergeCell ref="IIG3:IIJ3"/>
    <mergeCell ref="IIK3:IIN3"/>
    <mergeCell ref="IIO3:IIR3"/>
    <mergeCell ref="IGW3:IGZ3"/>
    <mergeCell ref="IHA3:IHD3"/>
    <mergeCell ref="IHE3:IHH3"/>
    <mergeCell ref="IHI3:IHL3"/>
    <mergeCell ref="IHM3:IHP3"/>
    <mergeCell ref="IHQ3:IHT3"/>
    <mergeCell ref="IRA3:IRD3"/>
    <mergeCell ref="IRE3:IRH3"/>
    <mergeCell ref="IRI3:IRL3"/>
    <mergeCell ref="IRM3:IRP3"/>
    <mergeCell ref="IRQ3:IRT3"/>
    <mergeCell ref="IRU3:IRX3"/>
    <mergeCell ref="IQC3:IQF3"/>
    <mergeCell ref="IQG3:IQJ3"/>
    <mergeCell ref="IQK3:IQN3"/>
    <mergeCell ref="IQO3:IQR3"/>
    <mergeCell ref="IQS3:IQV3"/>
    <mergeCell ref="IQW3:IQZ3"/>
    <mergeCell ref="IPE3:IPH3"/>
    <mergeCell ref="IPI3:IPL3"/>
    <mergeCell ref="IPM3:IPP3"/>
    <mergeCell ref="IPQ3:IPT3"/>
    <mergeCell ref="IPU3:IPX3"/>
    <mergeCell ref="IPY3:IQB3"/>
    <mergeCell ref="IOG3:IOJ3"/>
    <mergeCell ref="IOK3:ION3"/>
    <mergeCell ref="IOO3:IOR3"/>
    <mergeCell ref="IOS3:IOV3"/>
    <mergeCell ref="IOW3:IOZ3"/>
    <mergeCell ref="IPA3:IPD3"/>
    <mergeCell ref="INI3:INL3"/>
    <mergeCell ref="INM3:INP3"/>
    <mergeCell ref="INQ3:INT3"/>
    <mergeCell ref="INU3:INX3"/>
    <mergeCell ref="INY3:IOB3"/>
    <mergeCell ref="IOC3:IOF3"/>
    <mergeCell ref="IMK3:IMN3"/>
    <mergeCell ref="IMO3:IMR3"/>
    <mergeCell ref="IMS3:IMV3"/>
    <mergeCell ref="IMW3:IMZ3"/>
    <mergeCell ref="INA3:IND3"/>
    <mergeCell ref="INE3:INH3"/>
    <mergeCell ref="IWO3:IWR3"/>
    <mergeCell ref="IWS3:IWV3"/>
    <mergeCell ref="IWW3:IWZ3"/>
    <mergeCell ref="IXA3:IXD3"/>
    <mergeCell ref="IXE3:IXH3"/>
    <mergeCell ref="IXI3:IXL3"/>
    <mergeCell ref="IVQ3:IVT3"/>
    <mergeCell ref="IVU3:IVX3"/>
    <mergeCell ref="IVY3:IWB3"/>
    <mergeCell ref="IWC3:IWF3"/>
    <mergeCell ref="IWG3:IWJ3"/>
    <mergeCell ref="IWK3:IWN3"/>
    <mergeCell ref="IUS3:IUV3"/>
    <mergeCell ref="IUW3:IUZ3"/>
    <mergeCell ref="IVA3:IVD3"/>
    <mergeCell ref="IVE3:IVH3"/>
    <mergeCell ref="IVI3:IVL3"/>
    <mergeCell ref="IVM3:IVP3"/>
    <mergeCell ref="ITU3:ITX3"/>
    <mergeCell ref="ITY3:IUB3"/>
    <mergeCell ref="IUC3:IUF3"/>
    <mergeCell ref="IUG3:IUJ3"/>
    <mergeCell ref="IUK3:IUN3"/>
    <mergeCell ref="IUO3:IUR3"/>
    <mergeCell ref="ISW3:ISZ3"/>
    <mergeCell ref="ITA3:ITD3"/>
    <mergeCell ref="ITE3:ITH3"/>
    <mergeCell ref="ITI3:ITL3"/>
    <mergeCell ref="ITM3:ITP3"/>
    <mergeCell ref="ITQ3:ITT3"/>
    <mergeCell ref="IRY3:ISB3"/>
    <mergeCell ref="ISC3:ISF3"/>
    <mergeCell ref="ISG3:ISJ3"/>
    <mergeCell ref="ISK3:ISN3"/>
    <mergeCell ref="ISO3:ISR3"/>
    <mergeCell ref="ISS3:ISV3"/>
    <mergeCell ref="JCC3:JCF3"/>
    <mergeCell ref="JCG3:JCJ3"/>
    <mergeCell ref="JCK3:JCN3"/>
    <mergeCell ref="JCO3:JCR3"/>
    <mergeCell ref="JCS3:JCV3"/>
    <mergeCell ref="JCW3:JCZ3"/>
    <mergeCell ref="JBE3:JBH3"/>
    <mergeCell ref="JBI3:JBL3"/>
    <mergeCell ref="JBM3:JBP3"/>
    <mergeCell ref="JBQ3:JBT3"/>
    <mergeCell ref="JBU3:JBX3"/>
    <mergeCell ref="JBY3:JCB3"/>
    <mergeCell ref="JAG3:JAJ3"/>
    <mergeCell ref="JAK3:JAN3"/>
    <mergeCell ref="JAO3:JAR3"/>
    <mergeCell ref="JAS3:JAV3"/>
    <mergeCell ref="JAW3:JAZ3"/>
    <mergeCell ref="JBA3:JBD3"/>
    <mergeCell ref="IZI3:IZL3"/>
    <mergeCell ref="IZM3:IZP3"/>
    <mergeCell ref="IZQ3:IZT3"/>
    <mergeCell ref="IZU3:IZX3"/>
    <mergeCell ref="IZY3:JAB3"/>
    <mergeCell ref="JAC3:JAF3"/>
    <mergeCell ref="IYK3:IYN3"/>
    <mergeCell ref="IYO3:IYR3"/>
    <mergeCell ref="IYS3:IYV3"/>
    <mergeCell ref="IYW3:IYZ3"/>
    <mergeCell ref="IZA3:IZD3"/>
    <mergeCell ref="IZE3:IZH3"/>
    <mergeCell ref="IXM3:IXP3"/>
    <mergeCell ref="IXQ3:IXT3"/>
    <mergeCell ref="IXU3:IXX3"/>
    <mergeCell ref="IXY3:IYB3"/>
    <mergeCell ref="IYC3:IYF3"/>
    <mergeCell ref="IYG3:IYJ3"/>
    <mergeCell ref="JHQ3:JHT3"/>
    <mergeCell ref="JHU3:JHX3"/>
    <mergeCell ref="JHY3:JIB3"/>
    <mergeCell ref="JIC3:JIF3"/>
    <mergeCell ref="JIG3:JIJ3"/>
    <mergeCell ref="JIK3:JIN3"/>
    <mergeCell ref="JGS3:JGV3"/>
    <mergeCell ref="JGW3:JGZ3"/>
    <mergeCell ref="JHA3:JHD3"/>
    <mergeCell ref="JHE3:JHH3"/>
    <mergeCell ref="JHI3:JHL3"/>
    <mergeCell ref="JHM3:JHP3"/>
    <mergeCell ref="JFU3:JFX3"/>
    <mergeCell ref="JFY3:JGB3"/>
    <mergeCell ref="JGC3:JGF3"/>
    <mergeCell ref="JGG3:JGJ3"/>
    <mergeCell ref="JGK3:JGN3"/>
    <mergeCell ref="JGO3:JGR3"/>
    <mergeCell ref="JEW3:JEZ3"/>
    <mergeCell ref="JFA3:JFD3"/>
    <mergeCell ref="JFE3:JFH3"/>
    <mergeCell ref="JFI3:JFL3"/>
    <mergeCell ref="JFM3:JFP3"/>
    <mergeCell ref="JFQ3:JFT3"/>
    <mergeCell ref="JDY3:JEB3"/>
    <mergeCell ref="JEC3:JEF3"/>
    <mergeCell ref="JEG3:JEJ3"/>
    <mergeCell ref="JEK3:JEN3"/>
    <mergeCell ref="JEO3:JER3"/>
    <mergeCell ref="JES3:JEV3"/>
    <mergeCell ref="JDA3:JDD3"/>
    <mergeCell ref="JDE3:JDH3"/>
    <mergeCell ref="JDI3:JDL3"/>
    <mergeCell ref="JDM3:JDP3"/>
    <mergeCell ref="JDQ3:JDT3"/>
    <mergeCell ref="JDU3:JDX3"/>
    <mergeCell ref="JNE3:JNH3"/>
    <mergeCell ref="JNI3:JNL3"/>
    <mergeCell ref="JNM3:JNP3"/>
    <mergeCell ref="JNQ3:JNT3"/>
    <mergeCell ref="JNU3:JNX3"/>
    <mergeCell ref="JNY3:JOB3"/>
    <mergeCell ref="JMG3:JMJ3"/>
    <mergeCell ref="JMK3:JMN3"/>
    <mergeCell ref="JMO3:JMR3"/>
    <mergeCell ref="JMS3:JMV3"/>
    <mergeCell ref="JMW3:JMZ3"/>
    <mergeCell ref="JNA3:JND3"/>
    <mergeCell ref="JLI3:JLL3"/>
    <mergeCell ref="JLM3:JLP3"/>
    <mergeCell ref="JLQ3:JLT3"/>
    <mergeCell ref="JLU3:JLX3"/>
    <mergeCell ref="JLY3:JMB3"/>
    <mergeCell ref="JMC3:JMF3"/>
    <mergeCell ref="JKK3:JKN3"/>
    <mergeCell ref="JKO3:JKR3"/>
    <mergeCell ref="JKS3:JKV3"/>
    <mergeCell ref="JKW3:JKZ3"/>
    <mergeCell ref="JLA3:JLD3"/>
    <mergeCell ref="JLE3:JLH3"/>
    <mergeCell ref="JJM3:JJP3"/>
    <mergeCell ref="JJQ3:JJT3"/>
    <mergeCell ref="JJU3:JJX3"/>
    <mergeCell ref="JJY3:JKB3"/>
    <mergeCell ref="JKC3:JKF3"/>
    <mergeCell ref="JKG3:JKJ3"/>
    <mergeCell ref="JIO3:JIR3"/>
    <mergeCell ref="JIS3:JIV3"/>
    <mergeCell ref="JIW3:JIZ3"/>
    <mergeCell ref="JJA3:JJD3"/>
    <mergeCell ref="JJE3:JJH3"/>
    <mergeCell ref="JJI3:JJL3"/>
    <mergeCell ref="JSS3:JSV3"/>
    <mergeCell ref="JSW3:JSZ3"/>
    <mergeCell ref="JTA3:JTD3"/>
    <mergeCell ref="JTE3:JTH3"/>
    <mergeCell ref="JTI3:JTL3"/>
    <mergeCell ref="JTM3:JTP3"/>
    <mergeCell ref="JRU3:JRX3"/>
    <mergeCell ref="JRY3:JSB3"/>
    <mergeCell ref="JSC3:JSF3"/>
    <mergeCell ref="JSG3:JSJ3"/>
    <mergeCell ref="JSK3:JSN3"/>
    <mergeCell ref="JSO3:JSR3"/>
    <mergeCell ref="JQW3:JQZ3"/>
    <mergeCell ref="JRA3:JRD3"/>
    <mergeCell ref="JRE3:JRH3"/>
    <mergeCell ref="JRI3:JRL3"/>
    <mergeCell ref="JRM3:JRP3"/>
    <mergeCell ref="JRQ3:JRT3"/>
    <mergeCell ref="JPY3:JQB3"/>
    <mergeCell ref="JQC3:JQF3"/>
    <mergeCell ref="JQG3:JQJ3"/>
    <mergeCell ref="JQK3:JQN3"/>
    <mergeCell ref="JQO3:JQR3"/>
    <mergeCell ref="JQS3:JQV3"/>
    <mergeCell ref="JPA3:JPD3"/>
    <mergeCell ref="JPE3:JPH3"/>
    <mergeCell ref="JPI3:JPL3"/>
    <mergeCell ref="JPM3:JPP3"/>
    <mergeCell ref="JPQ3:JPT3"/>
    <mergeCell ref="JPU3:JPX3"/>
    <mergeCell ref="JOC3:JOF3"/>
    <mergeCell ref="JOG3:JOJ3"/>
    <mergeCell ref="JOK3:JON3"/>
    <mergeCell ref="JOO3:JOR3"/>
    <mergeCell ref="JOS3:JOV3"/>
    <mergeCell ref="JOW3:JOZ3"/>
    <mergeCell ref="JYG3:JYJ3"/>
    <mergeCell ref="JYK3:JYN3"/>
    <mergeCell ref="JYO3:JYR3"/>
    <mergeCell ref="JYS3:JYV3"/>
    <mergeCell ref="JYW3:JYZ3"/>
    <mergeCell ref="JZA3:JZD3"/>
    <mergeCell ref="JXI3:JXL3"/>
    <mergeCell ref="JXM3:JXP3"/>
    <mergeCell ref="JXQ3:JXT3"/>
    <mergeCell ref="JXU3:JXX3"/>
    <mergeCell ref="JXY3:JYB3"/>
    <mergeCell ref="JYC3:JYF3"/>
    <mergeCell ref="JWK3:JWN3"/>
    <mergeCell ref="JWO3:JWR3"/>
    <mergeCell ref="JWS3:JWV3"/>
    <mergeCell ref="JWW3:JWZ3"/>
    <mergeCell ref="JXA3:JXD3"/>
    <mergeCell ref="JXE3:JXH3"/>
    <mergeCell ref="JVM3:JVP3"/>
    <mergeCell ref="JVQ3:JVT3"/>
    <mergeCell ref="JVU3:JVX3"/>
    <mergeCell ref="JVY3:JWB3"/>
    <mergeCell ref="JWC3:JWF3"/>
    <mergeCell ref="JWG3:JWJ3"/>
    <mergeCell ref="JUO3:JUR3"/>
    <mergeCell ref="JUS3:JUV3"/>
    <mergeCell ref="JUW3:JUZ3"/>
    <mergeCell ref="JVA3:JVD3"/>
    <mergeCell ref="JVE3:JVH3"/>
    <mergeCell ref="JVI3:JVL3"/>
    <mergeCell ref="JTQ3:JTT3"/>
    <mergeCell ref="JTU3:JTX3"/>
    <mergeCell ref="JTY3:JUB3"/>
    <mergeCell ref="JUC3:JUF3"/>
    <mergeCell ref="JUG3:JUJ3"/>
    <mergeCell ref="JUK3:JUN3"/>
    <mergeCell ref="KDU3:KDX3"/>
    <mergeCell ref="KDY3:KEB3"/>
    <mergeCell ref="KEC3:KEF3"/>
    <mergeCell ref="KEG3:KEJ3"/>
    <mergeCell ref="KEK3:KEN3"/>
    <mergeCell ref="KEO3:KER3"/>
    <mergeCell ref="KCW3:KCZ3"/>
    <mergeCell ref="KDA3:KDD3"/>
    <mergeCell ref="KDE3:KDH3"/>
    <mergeCell ref="KDI3:KDL3"/>
    <mergeCell ref="KDM3:KDP3"/>
    <mergeCell ref="KDQ3:KDT3"/>
    <mergeCell ref="KBY3:KCB3"/>
    <mergeCell ref="KCC3:KCF3"/>
    <mergeCell ref="KCG3:KCJ3"/>
    <mergeCell ref="KCK3:KCN3"/>
    <mergeCell ref="KCO3:KCR3"/>
    <mergeCell ref="KCS3:KCV3"/>
    <mergeCell ref="KBA3:KBD3"/>
    <mergeCell ref="KBE3:KBH3"/>
    <mergeCell ref="KBI3:KBL3"/>
    <mergeCell ref="KBM3:KBP3"/>
    <mergeCell ref="KBQ3:KBT3"/>
    <mergeCell ref="KBU3:KBX3"/>
    <mergeCell ref="KAC3:KAF3"/>
    <mergeCell ref="KAG3:KAJ3"/>
    <mergeCell ref="KAK3:KAN3"/>
    <mergeCell ref="KAO3:KAR3"/>
    <mergeCell ref="KAS3:KAV3"/>
    <mergeCell ref="KAW3:KAZ3"/>
    <mergeCell ref="JZE3:JZH3"/>
    <mergeCell ref="JZI3:JZL3"/>
    <mergeCell ref="JZM3:JZP3"/>
    <mergeCell ref="JZQ3:JZT3"/>
    <mergeCell ref="JZU3:JZX3"/>
    <mergeCell ref="JZY3:KAB3"/>
    <mergeCell ref="KJI3:KJL3"/>
    <mergeCell ref="KJM3:KJP3"/>
    <mergeCell ref="KJQ3:KJT3"/>
    <mergeCell ref="KJU3:KJX3"/>
    <mergeCell ref="KJY3:KKB3"/>
    <mergeCell ref="KKC3:KKF3"/>
    <mergeCell ref="KIK3:KIN3"/>
    <mergeCell ref="KIO3:KIR3"/>
    <mergeCell ref="KIS3:KIV3"/>
    <mergeCell ref="KIW3:KIZ3"/>
    <mergeCell ref="KJA3:KJD3"/>
    <mergeCell ref="KJE3:KJH3"/>
    <mergeCell ref="KHM3:KHP3"/>
    <mergeCell ref="KHQ3:KHT3"/>
    <mergeCell ref="KHU3:KHX3"/>
    <mergeCell ref="KHY3:KIB3"/>
    <mergeCell ref="KIC3:KIF3"/>
    <mergeCell ref="KIG3:KIJ3"/>
    <mergeCell ref="KGO3:KGR3"/>
    <mergeCell ref="KGS3:KGV3"/>
    <mergeCell ref="KGW3:KGZ3"/>
    <mergeCell ref="KHA3:KHD3"/>
    <mergeCell ref="KHE3:KHH3"/>
    <mergeCell ref="KHI3:KHL3"/>
    <mergeCell ref="KFQ3:KFT3"/>
    <mergeCell ref="KFU3:KFX3"/>
    <mergeCell ref="KFY3:KGB3"/>
    <mergeCell ref="KGC3:KGF3"/>
    <mergeCell ref="KGG3:KGJ3"/>
    <mergeCell ref="KGK3:KGN3"/>
    <mergeCell ref="KES3:KEV3"/>
    <mergeCell ref="KEW3:KEZ3"/>
    <mergeCell ref="KFA3:KFD3"/>
    <mergeCell ref="KFE3:KFH3"/>
    <mergeCell ref="KFI3:KFL3"/>
    <mergeCell ref="KFM3:KFP3"/>
    <mergeCell ref="KOW3:KOZ3"/>
    <mergeCell ref="KPA3:KPD3"/>
    <mergeCell ref="KPE3:KPH3"/>
    <mergeCell ref="KPI3:KPL3"/>
    <mergeCell ref="KPM3:KPP3"/>
    <mergeCell ref="KPQ3:KPT3"/>
    <mergeCell ref="KNY3:KOB3"/>
    <mergeCell ref="KOC3:KOF3"/>
    <mergeCell ref="KOG3:KOJ3"/>
    <mergeCell ref="KOK3:KON3"/>
    <mergeCell ref="KOO3:KOR3"/>
    <mergeCell ref="KOS3:KOV3"/>
    <mergeCell ref="KNA3:KND3"/>
    <mergeCell ref="KNE3:KNH3"/>
    <mergeCell ref="KNI3:KNL3"/>
    <mergeCell ref="KNM3:KNP3"/>
    <mergeCell ref="KNQ3:KNT3"/>
    <mergeCell ref="KNU3:KNX3"/>
    <mergeCell ref="KMC3:KMF3"/>
    <mergeCell ref="KMG3:KMJ3"/>
    <mergeCell ref="KMK3:KMN3"/>
    <mergeCell ref="KMO3:KMR3"/>
    <mergeCell ref="KMS3:KMV3"/>
    <mergeCell ref="KMW3:KMZ3"/>
    <mergeCell ref="KLE3:KLH3"/>
    <mergeCell ref="KLI3:KLL3"/>
    <mergeCell ref="KLM3:KLP3"/>
    <mergeCell ref="KLQ3:KLT3"/>
    <mergeCell ref="KLU3:KLX3"/>
    <mergeCell ref="KLY3:KMB3"/>
    <mergeCell ref="KKG3:KKJ3"/>
    <mergeCell ref="KKK3:KKN3"/>
    <mergeCell ref="KKO3:KKR3"/>
    <mergeCell ref="KKS3:KKV3"/>
    <mergeCell ref="KKW3:KKZ3"/>
    <mergeCell ref="KLA3:KLD3"/>
    <mergeCell ref="KUK3:KUN3"/>
    <mergeCell ref="KUO3:KUR3"/>
    <mergeCell ref="KUS3:KUV3"/>
    <mergeCell ref="KUW3:KUZ3"/>
    <mergeCell ref="KVA3:KVD3"/>
    <mergeCell ref="KVE3:KVH3"/>
    <mergeCell ref="KTM3:KTP3"/>
    <mergeCell ref="KTQ3:KTT3"/>
    <mergeCell ref="KTU3:KTX3"/>
    <mergeCell ref="KTY3:KUB3"/>
    <mergeCell ref="KUC3:KUF3"/>
    <mergeCell ref="KUG3:KUJ3"/>
    <mergeCell ref="KSO3:KSR3"/>
    <mergeCell ref="KSS3:KSV3"/>
    <mergeCell ref="KSW3:KSZ3"/>
    <mergeCell ref="KTA3:KTD3"/>
    <mergeCell ref="KTE3:KTH3"/>
    <mergeCell ref="KTI3:KTL3"/>
    <mergeCell ref="KRQ3:KRT3"/>
    <mergeCell ref="KRU3:KRX3"/>
    <mergeCell ref="KRY3:KSB3"/>
    <mergeCell ref="KSC3:KSF3"/>
    <mergeCell ref="KSG3:KSJ3"/>
    <mergeCell ref="KSK3:KSN3"/>
    <mergeCell ref="KQS3:KQV3"/>
    <mergeCell ref="KQW3:KQZ3"/>
    <mergeCell ref="KRA3:KRD3"/>
    <mergeCell ref="KRE3:KRH3"/>
    <mergeCell ref="KRI3:KRL3"/>
    <mergeCell ref="KRM3:KRP3"/>
    <mergeCell ref="KPU3:KPX3"/>
    <mergeCell ref="KPY3:KQB3"/>
    <mergeCell ref="KQC3:KQF3"/>
    <mergeCell ref="KQG3:KQJ3"/>
    <mergeCell ref="KQK3:KQN3"/>
    <mergeCell ref="KQO3:KQR3"/>
    <mergeCell ref="KZY3:LAB3"/>
    <mergeCell ref="LAC3:LAF3"/>
    <mergeCell ref="LAG3:LAJ3"/>
    <mergeCell ref="LAK3:LAN3"/>
    <mergeCell ref="LAO3:LAR3"/>
    <mergeCell ref="LAS3:LAV3"/>
    <mergeCell ref="KZA3:KZD3"/>
    <mergeCell ref="KZE3:KZH3"/>
    <mergeCell ref="KZI3:KZL3"/>
    <mergeCell ref="KZM3:KZP3"/>
    <mergeCell ref="KZQ3:KZT3"/>
    <mergeCell ref="KZU3:KZX3"/>
    <mergeCell ref="KYC3:KYF3"/>
    <mergeCell ref="KYG3:KYJ3"/>
    <mergeCell ref="KYK3:KYN3"/>
    <mergeCell ref="KYO3:KYR3"/>
    <mergeCell ref="KYS3:KYV3"/>
    <mergeCell ref="KYW3:KYZ3"/>
    <mergeCell ref="KXE3:KXH3"/>
    <mergeCell ref="KXI3:KXL3"/>
    <mergeCell ref="KXM3:KXP3"/>
    <mergeCell ref="KXQ3:KXT3"/>
    <mergeCell ref="KXU3:KXX3"/>
    <mergeCell ref="KXY3:KYB3"/>
    <mergeCell ref="KWG3:KWJ3"/>
    <mergeCell ref="KWK3:KWN3"/>
    <mergeCell ref="KWO3:KWR3"/>
    <mergeCell ref="KWS3:KWV3"/>
    <mergeCell ref="KWW3:KWZ3"/>
    <mergeCell ref="KXA3:KXD3"/>
    <mergeCell ref="KVI3:KVL3"/>
    <mergeCell ref="KVM3:KVP3"/>
    <mergeCell ref="KVQ3:KVT3"/>
    <mergeCell ref="KVU3:KVX3"/>
    <mergeCell ref="KVY3:KWB3"/>
    <mergeCell ref="KWC3:KWF3"/>
    <mergeCell ref="LFM3:LFP3"/>
    <mergeCell ref="LFQ3:LFT3"/>
    <mergeCell ref="LFU3:LFX3"/>
    <mergeCell ref="LFY3:LGB3"/>
    <mergeCell ref="LGC3:LGF3"/>
    <mergeCell ref="LGG3:LGJ3"/>
    <mergeCell ref="LEO3:LER3"/>
    <mergeCell ref="LES3:LEV3"/>
    <mergeCell ref="LEW3:LEZ3"/>
    <mergeCell ref="LFA3:LFD3"/>
    <mergeCell ref="LFE3:LFH3"/>
    <mergeCell ref="LFI3:LFL3"/>
    <mergeCell ref="LDQ3:LDT3"/>
    <mergeCell ref="LDU3:LDX3"/>
    <mergeCell ref="LDY3:LEB3"/>
    <mergeCell ref="LEC3:LEF3"/>
    <mergeCell ref="LEG3:LEJ3"/>
    <mergeCell ref="LEK3:LEN3"/>
    <mergeCell ref="LCS3:LCV3"/>
    <mergeCell ref="LCW3:LCZ3"/>
    <mergeCell ref="LDA3:LDD3"/>
    <mergeCell ref="LDE3:LDH3"/>
    <mergeCell ref="LDI3:LDL3"/>
    <mergeCell ref="LDM3:LDP3"/>
    <mergeCell ref="LBU3:LBX3"/>
    <mergeCell ref="LBY3:LCB3"/>
    <mergeCell ref="LCC3:LCF3"/>
    <mergeCell ref="LCG3:LCJ3"/>
    <mergeCell ref="LCK3:LCN3"/>
    <mergeCell ref="LCO3:LCR3"/>
    <mergeCell ref="LAW3:LAZ3"/>
    <mergeCell ref="LBA3:LBD3"/>
    <mergeCell ref="LBE3:LBH3"/>
    <mergeCell ref="LBI3:LBL3"/>
    <mergeCell ref="LBM3:LBP3"/>
    <mergeCell ref="LBQ3:LBT3"/>
    <mergeCell ref="LLA3:LLD3"/>
    <mergeCell ref="LLE3:LLH3"/>
    <mergeCell ref="LLI3:LLL3"/>
    <mergeCell ref="LLM3:LLP3"/>
    <mergeCell ref="LLQ3:LLT3"/>
    <mergeCell ref="LLU3:LLX3"/>
    <mergeCell ref="LKC3:LKF3"/>
    <mergeCell ref="LKG3:LKJ3"/>
    <mergeCell ref="LKK3:LKN3"/>
    <mergeCell ref="LKO3:LKR3"/>
    <mergeCell ref="LKS3:LKV3"/>
    <mergeCell ref="LKW3:LKZ3"/>
    <mergeCell ref="LJE3:LJH3"/>
    <mergeCell ref="LJI3:LJL3"/>
    <mergeCell ref="LJM3:LJP3"/>
    <mergeCell ref="LJQ3:LJT3"/>
    <mergeCell ref="LJU3:LJX3"/>
    <mergeCell ref="LJY3:LKB3"/>
    <mergeCell ref="LIG3:LIJ3"/>
    <mergeCell ref="LIK3:LIN3"/>
    <mergeCell ref="LIO3:LIR3"/>
    <mergeCell ref="LIS3:LIV3"/>
    <mergeCell ref="LIW3:LIZ3"/>
    <mergeCell ref="LJA3:LJD3"/>
    <mergeCell ref="LHI3:LHL3"/>
    <mergeCell ref="LHM3:LHP3"/>
    <mergeCell ref="LHQ3:LHT3"/>
    <mergeCell ref="LHU3:LHX3"/>
    <mergeCell ref="LHY3:LIB3"/>
    <mergeCell ref="LIC3:LIF3"/>
    <mergeCell ref="LGK3:LGN3"/>
    <mergeCell ref="LGO3:LGR3"/>
    <mergeCell ref="LGS3:LGV3"/>
    <mergeCell ref="LGW3:LGZ3"/>
    <mergeCell ref="LHA3:LHD3"/>
    <mergeCell ref="LHE3:LHH3"/>
    <mergeCell ref="LQO3:LQR3"/>
    <mergeCell ref="LQS3:LQV3"/>
    <mergeCell ref="LQW3:LQZ3"/>
    <mergeCell ref="LRA3:LRD3"/>
    <mergeCell ref="LRE3:LRH3"/>
    <mergeCell ref="LRI3:LRL3"/>
    <mergeCell ref="LPQ3:LPT3"/>
    <mergeCell ref="LPU3:LPX3"/>
    <mergeCell ref="LPY3:LQB3"/>
    <mergeCell ref="LQC3:LQF3"/>
    <mergeCell ref="LQG3:LQJ3"/>
    <mergeCell ref="LQK3:LQN3"/>
    <mergeCell ref="LOS3:LOV3"/>
    <mergeCell ref="LOW3:LOZ3"/>
    <mergeCell ref="LPA3:LPD3"/>
    <mergeCell ref="LPE3:LPH3"/>
    <mergeCell ref="LPI3:LPL3"/>
    <mergeCell ref="LPM3:LPP3"/>
    <mergeCell ref="LNU3:LNX3"/>
    <mergeCell ref="LNY3:LOB3"/>
    <mergeCell ref="LOC3:LOF3"/>
    <mergeCell ref="LOG3:LOJ3"/>
    <mergeCell ref="LOK3:LON3"/>
    <mergeCell ref="LOO3:LOR3"/>
    <mergeCell ref="LMW3:LMZ3"/>
    <mergeCell ref="LNA3:LND3"/>
    <mergeCell ref="LNE3:LNH3"/>
    <mergeCell ref="LNI3:LNL3"/>
    <mergeCell ref="LNM3:LNP3"/>
    <mergeCell ref="LNQ3:LNT3"/>
    <mergeCell ref="LLY3:LMB3"/>
    <mergeCell ref="LMC3:LMF3"/>
    <mergeCell ref="LMG3:LMJ3"/>
    <mergeCell ref="LMK3:LMN3"/>
    <mergeCell ref="LMO3:LMR3"/>
    <mergeCell ref="LMS3:LMV3"/>
    <mergeCell ref="LWC3:LWF3"/>
    <mergeCell ref="LWG3:LWJ3"/>
    <mergeCell ref="LWK3:LWN3"/>
    <mergeCell ref="LWO3:LWR3"/>
    <mergeCell ref="LWS3:LWV3"/>
    <mergeCell ref="LWW3:LWZ3"/>
    <mergeCell ref="LVE3:LVH3"/>
    <mergeCell ref="LVI3:LVL3"/>
    <mergeCell ref="LVM3:LVP3"/>
    <mergeCell ref="LVQ3:LVT3"/>
    <mergeCell ref="LVU3:LVX3"/>
    <mergeCell ref="LVY3:LWB3"/>
    <mergeCell ref="LUG3:LUJ3"/>
    <mergeCell ref="LUK3:LUN3"/>
    <mergeCell ref="LUO3:LUR3"/>
    <mergeCell ref="LUS3:LUV3"/>
    <mergeCell ref="LUW3:LUZ3"/>
    <mergeCell ref="LVA3:LVD3"/>
    <mergeCell ref="LTI3:LTL3"/>
    <mergeCell ref="LTM3:LTP3"/>
    <mergeCell ref="LTQ3:LTT3"/>
    <mergeCell ref="LTU3:LTX3"/>
    <mergeCell ref="LTY3:LUB3"/>
    <mergeCell ref="LUC3:LUF3"/>
    <mergeCell ref="LSK3:LSN3"/>
    <mergeCell ref="LSO3:LSR3"/>
    <mergeCell ref="LSS3:LSV3"/>
    <mergeCell ref="LSW3:LSZ3"/>
    <mergeCell ref="LTA3:LTD3"/>
    <mergeCell ref="LTE3:LTH3"/>
    <mergeCell ref="LRM3:LRP3"/>
    <mergeCell ref="LRQ3:LRT3"/>
    <mergeCell ref="LRU3:LRX3"/>
    <mergeCell ref="LRY3:LSB3"/>
    <mergeCell ref="LSC3:LSF3"/>
    <mergeCell ref="LSG3:LSJ3"/>
    <mergeCell ref="MBQ3:MBT3"/>
    <mergeCell ref="MBU3:MBX3"/>
    <mergeCell ref="MBY3:MCB3"/>
    <mergeCell ref="MCC3:MCF3"/>
    <mergeCell ref="MCG3:MCJ3"/>
    <mergeCell ref="MCK3:MCN3"/>
    <mergeCell ref="MAS3:MAV3"/>
    <mergeCell ref="MAW3:MAZ3"/>
    <mergeCell ref="MBA3:MBD3"/>
    <mergeCell ref="MBE3:MBH3"/>
    <mergeCell ref="MBI3:MBL3"/>
    <mergeCell ref="MBM3:MBP3"/>
    <mergeCell ref="LZU3:LZX3"/>
    <mergeCell ref="LZY3:MAB3"/>
    <mergeCell ref="MAC3:MAF3"/>
    <mergeCell ref="MAG3:MAJ3"/>
    <mergeCell ref="MAK3:MAN3"/>
    <mergeCell ref="MAO3:MAR3"/>
    <mergeCell ref="LYW3:LYZ3"/>
    <mergeCell ref="LZA3:LZD3"/>
    <mergeCell ref="LZE3:LZH3"/>
    <mergeCell ref="LZI3:LZL3"/>
    <mergeCell ref="LZM3:LZP3"/>
    <mergeCell ref="LZQ3:LZT3"/>
    <mergeCell ref="LXY3:LYB3"/>
    <mergeCell ref="LYC3:LYF3"/>
    <mergeCell ref="LYG3:LYJ3"/>
    <mergeCell ref="LYK3:LYN3"/>
    <mergeCell ref="LYO3:LYR3"/>
    <mergeCell ref="LYS3:LYV3"/>
    <mergeCell ref="LXA3:LXD3"/>
    <mergeCell ref="LXE3:LXH3"/>
    <mergeCell ref="LXI3:LXL3"/>
    <mergeCell ref="LXM3:LXP3"/>
    <mergeCell ref="LXQ3:LXT3"/>
    <mergeCell ref="LXU3:LXX3"/>
    <mergeCell ref="MHE3:MHH3"/>
    <mergeCell ref="MHI3:MHL3"/>
    <mergeCell ref="MHM3:MHP3"/>
    <mergeCell ref="MHQ3:MHT3"/>
    <mergeCell ref="MHU3:MHX3"/>
    <mergeCell ref="MHY3:MIB3"/>
    <mergeCell ref="MGG3:MGJ3"/>
    <mergeCell ref="MGK3:MGN3"/>
    <mergeCell ref="MGO3:MGR3"/>
    <mergeCell ref="MGS3:MGV3"/>
    <mergeCell ref="MGW3:MGZ3"/>
    <mergeCell ref="MHA3:MHD3"/>
    <mergeCell ref="MFI3:MFL3"/>
    <mergeCell ref="MFM3:MFP3"/>
    <mergeCell ref="MFQ3:MFT3"/>
    <mergeCell ref="MFU3:MFX3"/>
    <mergeCell ref="MFY3:MGB3"/>
    <mergeCell ref="MGC3:MGF3"/>
    <mergeCell ref="MEK3:MEN3"/>
    <mergeCell ref="MEO3:MER3"/>
    <mergeCell ref="MES3:MEV3"/>
    <mergeCell ref="MEW3:MEZ3"/>
    <mergeCell ref="MFA3:MFD3"/>
    <mergeCell ref="MFE3:MFH3"/>
    <mergeCell ref="MDM3:MDP3"/>
    <mergeCell ref="MDQ3:MDT3"/>
    <mergeCell ref="MDU3:MDX3"/>
    <mergeCell ref="MDY3:MEB3"/>
    <mergeCell ref="MEC3:MEF3"/>
    <mergeCell ref="MEG3:MEJ3"/>
    <mergeCell ref="MCO3:MCR3"/>
    <mergeCell ref="MCS3:MCV3"/>
    <mergeCell ref="MCW3:MCZ3"/>
    <mergeCell ref="MDA3:MDD3"/>
    <mergeCell ref="MDE3:MDH3"/>
    <mergeCell ref="MDI3:MDL3"/>
    <mergeCell ref="MMS3:MMV3"/>
    <mergeCell ref="MMW3:MMZ3"/>
    <mergeCell ref="MNA3:MND3"/>
    <mergeCell ref="MNE3:MNH3"/>
    <mergeCell ref="MNI3:MNL3"/>
    <mergeCell ref="MNM3:MNP3"/>
    <mergeCell ref="MLU3:MLX3"/>
    <mergeCell ref="MLY3:MMB3"/>
    <mergeCell ref="MMC3:MMF3"/>
    <mergeCell ref="MMG3:MMJ3"/>
    <mergeCell ref="MMK3:MMN3"/>
    <mergeCell ref="MMO3:MMR3"/>
    <mergeCell ref="MKW3:MKZ3"/>
    <mergeCell ref="MLA3:MLD3"/>
    <mergeCell ref="MLE3:MLH3"/>
    <mergeCell ref="MLI3:MLL3"/>
    <mergeCell ref="MLM3:MLP3"/>
    <mergeCell ref="MLQ3:MLT3"/>
    <mergeCell ref="MJY3:MKB3"/>
    <mergeCell ref="MKC3:MKF3"/>
    <mergeCell ref="MKG3:MKJ3"/>
    <mergeCell ref="MKK3:MKN3"/>
    <mergeCell ref="MKO3:MKR3"/>
    <mergeCell ref="MKS3:MKV3"/>
    <mergeCell ref="MJA3:MJD3"/>
    <mergeCell ref="MJE3:MJH3"/>
    <mergeCell ref="MJI3:MJL3"/>
    <mergeCell ref="MJM3:MJP3"/>
    <mergeCell ref="MJQ3:MJT3"/>
    <mergeCell ref="MJU3:MJX3"/>
    <mergeCell ref="MIC3:MIF3"/>
    <mergeCell ref="MIG3:MIJ3"/>
    <mergeCell ref="MIK3:MIN3"/>
    <mergeCell ref="MIO3:MIR3"/>
    <mergeCell ref="MIS3:MIV3"/>
    <mergeCell ref="MIW3:MIZ3"/>
    <mergeCell ref="MSG3:MSJ3"/>
    <mergeCell ref="MSK3:MSN3"/>
    <mergeCell ref="MSO3:MSR3"/>
    <mergeCell ref="MSS3:MSV3"/>
    <mergeCell ref="MSW3:MSZ3"/>
    <mergeCell ref="MTA3:MTD3"/>
    <mergeCell ref="MRI3:MRL3"/>
    <mergeCell ref="MRM3:MRP3"/>
    <mergeCell ref="MRQ3:MRT3"/>
    <mergeCell ref="MRU3:MRX3"/>
    <mergeCell ref="MRY3:MSB3"/>
    <mergeCell ref="MSC3:MSF3"/>
    <mergeCell ref="MQK3:MQN3"/>
    <mergeCell ref="MQO3:MQR3"/>
    <mergeCell ref="MQS3:MQV3"/>
    <mergeCell ref="MQW3:MQZ3"/>
    <mergeCell ref="MRA3:MRD3"/>
    <mergeCell ref="MRE3:MRH3"/>
    <mergeCell ref="MPM3:MPP3"/>
    <mergeCell ref="MPQ3:MPT3"/>
    <mergeCell ref="MPU3:MPX3"/>
    <mergeCell ref="MPY3:MQB3"/>
    <mergeCell ref="MQC3:MQF3"/>
    <mergeCell ref="MQG3:MQJ3"/>
    <mergeCell ref="MOO3:MOR3"/>
    <mergeCell ref="MOS3:MOV3"/>
    <mergeCell ref="MOW3:MOZ3"/>
    <mergeCell ref="MPA3:MPD3"/>
    <mergeCell ref="MPE3:MPH3"/>
    <mergeCell ref="MPI3:MPL3"/>
    <mergeCell ref="MNQ3:MNT3"/>
    <mergeCell ref="MNU3:MNX3"/>
    <mergeCell ref="MNY3:MOB3"/>
    <mergeCell ref="MOC3:MOF3"/>
    <mergeCell ref="MOG3:MOJ3"/>
    <mergeCell ref="MOK3:MON3"/>
    <mergeCell ref="MXU3:MXX3"/>
    <mergeCell ref="MXY3:MYB3"/>
    <mergeCell ref="MYC3:MYF3"/>
    <mergeCell ref="MYG3:MYJ3"/>
    <mergeCell ref="MYK3:MYN3"/>
    <mergeCell ref="MYO3:MYR3"/>
    <mergeCell ref="MWW3:MWZ3"/>
    <mergeCell ref="MXA3:MXD3"/>
    <mergeCell ref="MXE3:MXH3"/>
    <mergeCell ref="MXI3:MXL3"/>
    <mergeCell ref="MXM3:MXP3"/>
    <mergeCell ref="MXQ3:MXT3"/>
    <mergeCell ref="MVY3:MWB3"/>
    <mergeCell ref="MWC3:MWF3"/>
    <mergeCell ref="MWG3:MWJ3"/>
    <mergeCell ref="MWK3:MWN3"/>
    <mergeCell ref="MWO3:MWR3"/>
    <mergeCell ref="MWS3:MWV3"/>
    <mergeCell ref="MVA3:MVD3"/>
    <mergeCell ref="MVE3:MVH3"/>
    <mergeCell ref="MVI3:MVL3"/>
    <mergeCell ref="MVM3:MVP3"/>
    <mergeCell ref="MVQ3:MVT3"/>
    <mergeCell ref="MVU3:MVX3"/>
    <mergeCell ref="MUC3:MUF3"/>
    <mergeCell ref="MUG3:MUJ3"/>
    <mergeCell ref="MUK3:MUN3"/>
    <mergeCell ref="MUO3:MUR3"/>
    <mergeCell ref="MUS3:MUV3"/>
    <mergeCell ref="MUW3:MUZ3"/>
    <mergeCell ref="MTE3:MTH3"/>
    <mergeCell ref="MTI3:MTL3"/>
    <mergeCell ref="MTM3:MTP3"/>
    <mergeCell ref="MTQ3:MTT3"/>
    <mergeCell ref="MTU3:MTX3"/>
    <mergeCell ref="MTY3:MUB3"/>
    <mergeCell ref="NDI3:NDL3"/>
    <mergeCell ref="NDM3:NDP3"/>
    <mergeCell ref="NDQ3:NDT3"/>
    <mergeCell ref="NDU3:NDX3"/>
    <mergeCell ref="NDY3:NEB3"/>
    <mergeCell ref="NEC3:NEF3"/>
    <mergeCell ref="NCK3:NCN3"/>
    <mergeCell ref="NCO3:NCR3"/>
    <mergeCell ref="NCS3:NCV3"/>
    <mergeCell ref="NCW3:NCZ3"/>
    <mergeCell ref="NDA3:NDD3"/>
    <mergeCell ref="NDE3:NDH3"/>
    <mergeCell ref="NBM3:NBP3"/>
    <mergeCell ref="NBQ3:NBT3"/>
    <mergeCell ref="NBU3:NBX3"/>
    <mergeCell ref="NBY3:NCB3"/>
    <mergeCell ref="NCC3:NCF3"/>
    <mergeCell ref="NCG3:NCJ3"/>
    <mergeCell ref="NAO3:NAR3"/>
    <mergeCell ref="NAS3:NAV3"/>
    <mergeCell ref="NAW3:NAZ3"/>
    <mergeCell ref="NBA3:NBD3"/>
    <mergeCell ref="NBE3:NBH3"/>
    <mergeCell ref="NBI3:NBL3"/>
    <mergeCell ref="MZQ3:MZT3"/>
    <mergeCell ref="MZU3:MZX3"/>
    <mergeCell ref="MZY3:NAB3"/>
    <mergeCell ref="NAC3:NAF3"/>
    <mergeCell ref="NAG3:NAJ3"/>
    <mergeCell ref="NAK3:NAN3"/>
    <mergeCell ref="MYS3:MYV3"/>
    <mergeCell ref="MYW3:MYZ3"/>
    <mergeCell ref="MZA3:MZD3"/>
    <mergeCell ref="MZE3:MZH3"/>
    <mergeCell ref="MZI3:MZL3"/>
    <mergeCell ref="MZM3:MZP3"/>
    <mergeCell ref="NIW3:NIZ3"/>
    <mergeCell ref="NJA3:NJD3"/>
    <mergeCell ref="NJE3:NJH3"/>
    <mergeCell ref="NJI3:NJL3"/>
    <mergeCell ref="NJM3:NJP3"/>
    <mergeCell ref="NJQ3:NJT3"/>
    <mergeCell ref="NHY3:NIB3"/>
    <mergeCell ref="NIC3:NIF3"/>
    <mergeCell ref="NIG3:NIJ3"/>
    <mergeCell ref="NIK3:NIN3"/>
    <mergeCell ref="NIO3:NIR3"/>
    <mergeCell ref="NIS3:NIV3"/>
    <mergeCell ref="NHA3:NHD3"/>
    <mergeCell ref="NHE3:NHH3"/>
    <mergeCell ref="NHI3:NHL3"/>
    <mergeCell ref="NHM3:NHP3"/>
    <mergeCell ref="NHQ3:NHT3"/>
    <mergeCell ref="NHU3:NHX3"/>
    <mergeCell ref="NGC3:NGF3"/>
    <mergeCell ref="NGG3:NGJ3"/>
    <mergeCell ref="NGK3:NGN3"/>
    <mergeCell ref="NGO3:NGR3"/>
    <mergeCell ref="NGS3:NGV3"/>
    <mergeCell ref="NGW3:NGZ3"/>
    <mergeCell ref="NFE3:NFH3"/>
    <mergeCell ref="NFI3:NFL3"/>
    <mergeCell ref="NFM3:NFP3"/>
    <mergeCell ref="NFQ3:NFT3"/>
    <mergeCell ref="NFU3:NFX3"/>
    <mergeCell ref="NFY3:NGB3"/>
    <mergeCell ref="NEG3:NEJ3"/>
    <mergeCell ref="NEK3:NEN3"/>
    <mergeCell ref="NEO3:NER3"/>
    <mergeCell ref="NES3:NEV3"/>
    <mergeCell ref="NEW3:NEZ3"/>
    <mergeCell ref="NFA3:NFD3"/>
    <mergeCell ref="NOK3:NON3"/>
    <mergeCell ref="NOO3:NOR3"/>
    <mergeCell ref="NOS3:NOV3"/>
    <mergeCell ref="NOW3:NOZ3"/>
    <mergeCell ref="NPA3:NPD3"/>
    <mergeCell ref="NPE3:NPH3"/>
    <mergeCell ref="NNM3:NNP3"/>
    <mergeCell ref="NNQ3:NNT3"/>
    <mergeCell ref="NNU3:NNX3"/>
    <mergeCell ref="NNY3:NOB3"/>
    <mergeCell ref="NOC3:NOF3"/>
    <mergeCell ref="NOG3:NOJ3"/>
    <mergeCell ref="NMO3:NMR3"/>
    <mergeCell ref="NMS3:NMV3"/>
    <mergeCell ref="NMW3:NMZ3"/>
    <mergeCell ref="NNA3:NND3"/>
    <mergeCell ref="NNE3:NNH3"/>
    <mergeCell ref="NNI3:NNL3"/>
    <mergeCell ref="NLQ3:NLT3"/>
    <mergeCell ref="NLU3:NLX3"/>
    <mergeCell ref="NLY3:NMB3"/>
    <mergeCell ref="NMC3:NMF3"/>
    <mergeCell ref="NMG3:NMJ3"/>
    <mergeCell ref="NMK3:NMN3"/>
    <mergeCell ref="NKS3:NKV3"/>
    <mergeCell ref="NKW3:NKZ3"/>
    <mergeCell ref="NLA3:NLD3"/>
    <mergeCell ref="NLE3:NLH3"/>
    <mergeCell ref="NLI3:NLL3"/>
    <mergeCell ref="NLM3:NLP3"/>
    <mergeCell ref="NJU3:NJX3"/>
    <mergeCell ref="NJY3:NKB3"/>
    <mergeCell ref="NKC3:NKF3"/>
    <mergeCell ref="NKG3:NKJ3"/>
    <mergeCell ref="NKK3:NKN3"/>
    <mergeCell ref="NKO3:NKR3"/>
    <mergeCell ref="NTY3:NUB3"/>
    <mergeCell ref="NUC3:NUF3"/>
    <mergeCell ref="NUG3:NUJ3"/>
    <mergeCell ref="NUK3:NUN3"/>
    <mergeCell ref="NUO3:NUR3"/>
    <mergeCell ref="NUS3:NUV3"/>
    <mergeCell ref="NTA3:NTD3"/>
    <mergeCell ref="NTE3:NTH3"/>
    <mergeCell ref="NTI3:NTL3"/>
    <mergeCell ref="NTM3:NTP3"/>
    <mergeCell ref="NTQ3:NTT3"/>
    <mergeCell ref="NTU3:NTX3"/>
    <mergeCell ref="NSC3:NSF3"/>
    <mergeCell ref="NSG3:NSJ3"/>
    <mergeCell ref="NSK3:NSN3"/>
    <mergeCell ref="NSO3:NSR3"/>
    <mergeCell ref="NSS3:NSV3"/>
    <mergeCell ref="NSW3:NSZ3"/>
    <mergeCell ref="NRE3:NRH3"/>
    <mergeCell ref="NRI3:NRL3"/>
    <mergeCell ref="NRM3:NRP3"/>
    <mergeCell ref="NRQ3:NRT3"/>
    <mergeCell ref="NRU3:NRX3"/>
    <mergeCell ref="NRY3:NSB3"/>
    <mergeCell ref="NQG3:NQJ3"/>
    <mergeCell ref="NQK3:NQN3"/>
    <mergeCell ref="NQO3:NQR3"/>
    <mergeCell ref="NQS3:NQV3"/>
    <mergeCell ref="NQW3:NQZ3"/>
    <mergeCell ref="NRA3:NRD3"/>
    <mergeCell ref="NPI3:NPL3"/>
    <mergeCell ref="NPM3:NPP3"/>
    <mergeCell ref="NPQ3:NPT3"/>
    <mergeCell ref="NPU3:NPX3"/>
    <mergeCell ref="NPY3:NQB3"/>
    <mergeCell ref="NQC3:NQF3"/>
    <mergeCell ref="NZM3:NZP3"/>
    <mergeCell ref="NZQ3:NZT3"/>
    <mergeCell ref="NZU3:NZX3"/>
    <mergeCell ref="NZY3:OAB3"/>
    <mergeCell ref="OAC3:OAF3"/>
    <mergeCell ref="OAG3:OAJ3"/>
    <mergeCell ref="NYO3:NYR3"/>
    <mergeCell ref="NYS3:NYV3"/>
    <mergeCell ref="NYW3:NYZ3"/>
    <mergeCell ref="NZA3:NZD3"/>
    <mergeCell ref="NZE3:NZH3"/>
    <mergeCell ref="NZI3:NZL3"/>
    <mergeCell ref="NXQ3:NXT3"/>
    <mergeCell ref="NXU3:NXX3"/>
    <mergeCell ref="NXY3:NYB3"/>
    <mergeCell ref="NYC3:NYF3"/>
    <mergeCell ref="NYG3:NYJ3"/>
    <mergeCell ref="NYK3:NYN3"/>
    <mergeCell ref="NWS3:NWV3"/>
    <mergeCell ref="NWW3:NWZ3"/>
    <mergeCell ref="NXA3:NXD3"/>
    <mergeCell ref="NXE3:NXH3"/>
    <mergeCell ref="NXI3:NXL3"/>
    <mergeCell ref="NXM3:NXP3"/>
    <mergeCell ref="NVU3:NVX3"/>
    <mergeCell ref="NVY3:NWB3"/>
    <mergeCell ref="NWC3:NWF3"/>
    <mergeCell ref="NWG3:NWJ3"/>
    <mergeCell ref="NWK3:NWN3"/>
    <mergeCell ref="NWO3:NWR3"/>
    <mergeCell ref="NUW3:NUZ3"/>
    <mergeCell ref="NVA3:NVD3"/>
    <mergeCell ref="NVE3:NVH3"/>
    <mergeCell ref="NVI3:NVL3"/>
    <mergeCell ref="NVM3:NVP3"/>
    <mergeCell ref="NVQ3:NVT3"/>
    <mergeCell ref="OFA3:OFD3"/>
    <mergeCell ref="OFE3:OFH3"/>
    <mergeCell ref="OFI3:OFL3"/>
    <mergeCell ref="OFM3:OFP3"/>
    <mergeCell ref="OFQ3:OFT3"/>
    <mergeCell ref="OFU3:OFX3"/>
    <mergeCell ref="OEC3:OEF3"/>
    <mergeCell ref="OEG3:OEJ3"/>
    <mergeCell ref="OEK3:OEN3"/>
    <mergeCell ref="OEO3:OER3"/>
    <mergeCell ref="OES3:OEV3"/>
    <mergeCell ref="OEW3:OEZ3"/>
    <mergeCell ref="ODE3:ODH3"/>
    <mergeCell ref="ODI3:ODL3"/>
    <mergeCell ref="ODM3:ODP3"/>
    <mergeCell ref="ODQ3:ODT3"/>
    <mergeCell ref="ODU3:ODX3"/>
    <mergeCell ref="ODY3:OEB3"/>
    <mergeCell ref="OCG3:OCJ3"/>
    <mergeCell ref="OCK3:OCN3"/>
    <mergeCell ref="OCO3:OCR3"/>
    <mergeCell ref="OCS3:OCV3"/>
    <mergeCell ref="OCW3:OCZ3"/>
    <mergeCell ref="ODA3:ODD3"/>
    <mergeCell ref="OBI3:OBL3"/>
    <mergeCell ref="OBM3:OBP3"/>
    <mergeCell ref="OBQ3:OBT3"/>
    <mergeCell ref="OBU3:OBX3"/>
    <mergeCell ref="OBY3:OCB3"/>
    <mergeCell ref="OCC3:OCF3"/>
    <mergeCell ref="OAK3:OAN3"/>
    <mergeCell ref="OAO3:OAR3"/>
    <mergeCell ref="OAS3:OAV3"/>
    <mergeCell ref="OAW3:OAZ3"/>
    <mergeCell ref="OBA3:OBD3"/>
    <mergeCell ref="OBE3:OBH3"/>
    <mergeCell ref="OKO3:OKR3"/>
    <mergeCell ref="OKS3:OKV3"/>
    <mergeCell ref="OKW3:OKZ3"/>
    <mergeCell ref="OLA3:OLD3"/>
    <mergeCell ref="OLE3:OLH3"/>
    <mergeCell ref="OLI3:OLL3"/>
    <mergeCell ref="OJQ3:OJT3"/>
    <mergeCell ref="OJU3:OJX3"/>
    <mergeCell ref="OJY3:OKB3"/>
    <mergeCell ref="OKC3:OKF3"/>
    <mergeCell ref="OKG3:OKJ3"/>
    <mergeCell ref="OKK3:OKN3"/>
    <mergeCell ref="OIS3:OIV3"/>
    <mergeCell ref="OIW3:OIZ3"/>
    <mergeCell ref="OJA3:OJD3"/>
    <mergeCell ref="OJE3:OJH3"/>
    <mergeCell ref="OJI3:OJL3"/>
    <mergeCell ref="OJM3:OJP3"/>
    <mergeCell ref="OHU3:OHX3"/>
    <mergeCell ref="OHY3:OIB3"/>
    <mergeCell ref="OIC3:OIF3"/>
    <mergeCell ref="OIG3:OIJ3"/>
    <mergeCell ref="OIK3:OIN3"/>
    <mergeCell ref="OIO3:OIR3"/>
    <mergeCell ref="OGW3:OGZ3"/>
    <mergeCell ref="OHA3:OHD3"/>
    <mergeCell ref="OHE3:OHH3"/>
    <mergeCell ref="OHI3:OHL3"/>
    <mergeCell ref="OHM3:OHP3"/>
    <mergeCell ref="OHQ3:OHT3"/>
    <mergeCell ref="OFY3:OGB3"/>
    <mergeCell ref="OGC3:OGF3"/>
    <mergeCell ref="OGG3:OGJ3"/>
    <mergeCell ref="OGK3:OGN3"/>
    <mergeCell ref="OGO3:OGR3"/>
    <mergeCell ref="OGS3:OGV3"/>
    <mergeCell ref="OQC3:OQF3"/>
    <mergeCell ref="OQG3:OQJ3"/>
    <mergeCell ref="OQK3:OQN3"/>
    <mergeCell ref="OQO3:OQR3"/>
    <mergeCell ref="OQS3:OQV3"/>
    <mergeCell ref="OQW3:OQZ3"/>
    <mergeCell ref="OPE3:OPH3"/>
    <mergeCell ref="OPI3:OPL3"/>
    <mergeCell ref="OPM3:OPP3"/>
    <mergeCell ref="OPQ3:OPT3"/>
    <mergeCell ref="OPU3:OPX3"/>
    <mergeCell ref="OPY3:OQB3"/>
    <mergeCell ref="OOG3:OOJ3"/>
    <mergeCell ref="OOK3:OON3"/>
    <mergeCell ref="OOO3:OOR3"/>
    <mergeCell ref="OOS3:OOV3"/>
    <mergeCell ref="OOW3:OOZ3"/>
    <mergeCell ref="OPA3:OPD3"/>
    <mergeCell ref="ONI3:ONL3"/>
    <mergeCell ref="ONM3:ONP3"/>
    <mergeCell ref="ONQ3:ONT3"/>
    <mergeCell ref="ONU3:ONX3"/>
    <mergeCell ref="ONY3:OOB3"/>
    <mergeCell ref="OOC3:OOF3"/>
    <mergeCell ref="OMK3:OMN3"/>
    <mergeCell ref="OMO3:OMR3"/>
    <mergeCell ref="OMS3:OMV3"/>
    <mergeCell ref="OMW3:OMZ3"/>
    <mergeCell ref="ONA3:OND3"/>
    <mergeCell ref="ONE3:ONH3"/>
    <mergeCell ref="OLM3:OLP3"/>
    <mergeCell ref="OLQ3:OLT3"/>
    <mergeCell ref="OLU3:OLX3"/>
    <mergeCell ref="OLY3:OMB3"/>
    <mergeCell ref="OMC3:OMF3"/>
    <mergeCell ref="OMG3:OMJ3"/>
    <mergeCell ref="OVQ3:OVT3"/>
    <mergeCell ref="OVU3:OVX3"/>
    <mergeCell ref="OVY3:OWB3"/>
    <mergeCell ref="OWC3:OWF3"/>
    <mergeCell ref="OWG3:OWJ3"/>
    <mergeCell ref="OWK3:OWN3"/>
    <mergeCell ref="OUS3:OUV3"/>
    <mergeCell ref="OUW3:OUZ3"/>
    <mergeCell ref="OVA3:OVD3"/>
    <mergeCell ref="OVE3:OVH3"/>
    <mergeCell ref="OVI3:OVL3"/>
    <mergeCell ref="OVM3:OVP3"/>
    <mergeCell ref="OTU3:OTX3"/>
    <mergeCell ref="OTY3:OUB3"/>
    <mergeCell ref="OUC3:OUF3"/>
    <mergeCell ref="OUG3:OUJ3"/>
    <mergeCell ref="OUK3:OUN3"/>
    <mergeCell ref="OUO3:OUR3"/>
    <mergeCell ref="OSW3:OSZ3"/>
    <mergeCell ref="OTA3:OTD3"/>
    <mergeCell ref="OTE3:OTH3"/>
    <mergeCell ref="OTI3:OTL3"/>
    <mergeCell ref="OTM3:OTP3"/>
    <mergeCell ref="OTQ3:OTT3"/>
    <mergeCell ref="ORY3:OSB3"/>
    <mergeCell ref="OSC3:OSF3"/>
    <mergeCell ref="OSG3:OSJ3"/>
    <mergeCell ref="OSK3:OSN3"/>
    <mergeCell ref="OSO3:OSR3"/>
    <mergeCell ref="OSS3:OSV3"/>
    <mergeCell ref="ORA3:ORD3"/>
    <mergeCell ref="ORE3:ORH3"/>
    <mergeCell ref="ORI3:ORL3"/>
    <mergeCell ref="ORM3:ORP3"/>
    <mergeCell ref="ORQ3:ORT3"/>
    <mergeCell ref="ORU3:ORX3"/>
    <mergeCell ref="PBE3:PBH3"/>
    <mergeCell ref="PBI3:PBL3"/>
    <mergeCell ref="PBM3:PBP3"/>
    <mergeCell ref="PBQ3:PBT3"/>
    <mergeCell ref="PBU3:PBX3"/>
    <mergeCell ref="PBY3:PCB3"/>
    <mergeCell ref="PAG3:PAJ3"/>
    <mergeCell ref="PAK3:PAN3"/>
    <mergeCell ref="PAO3:PAR3"/>
    <mergeCell ref="PAS3:PAV3"/>
    <mergeCell ref="PAW3:PAZ3"/>
    <mergeCell ref="PBA3:PBD3"/>
    <mergeCell ref="OZI3:OZL3"/>
    <mergeCell ref="OZM3:OZP3"/>
    <mergeCell ref="OZQ3:OZT3"/>
    <mergeCell ref="OZU3:OZX3"/>
    <mergeCell ref="OZY3:PAB3"/>
    <mergeCell ref="PAC3:PAF3"/>
    <mergeCell ref="OYK3:OYN3"/>
    <mergeCell ref="OYO3:OYR3"/>
    <mergeCell ref="OYS3:OYV3"/>
    <mergeCell ref="OYW3:OYZ3"/>
    <mergeCell ref="OZA3:OZD3"/>
    <mergeCell ref="OZE3:OZH3"/>
    <mergeCell ref="OXM3:OXP3"/>
    <mergeCell ref="OXQ3:OXT3"/>
    <mergeCell ref="OXU3:OXX3"/>
    <mergeCell ref="OXY3:OYB3"/>
    <mergeCell ref="OYC3:OYF3"/>
    <mergeCell ref="OYG3:OYJ3"/>
    <mergeCell ref="OWO3:OWR3"/>
    <mergeCell ref="OWS3:OWV3"/>
    <mergeCell ref="OWW3:OWZ3"/>
    <mergeCell ref="OXA3:OXD3"/>
    <mergeCell ref="OXE3:OXH3"/>
    <mergeCell ref="OXI3:OXL3"/>
    <mergeCell ref="PGS3:PGV3"/>
    <mergeCell ref="PGW3:PGZ3"/>
    <mergeCell ref="PHA3:PHD3"/>
    <mergeCell ref="PHE3:PHH3"/>
    <mergeCell ref="PHI3:PHL3"/>
    <mergeCell ref="PHM3:PHP3"/>
    <mergeCell ref="PFU3:PFX3"/>
    <mergeCell ref="PFY3:PGB3"/>
    <mergeCell ref="PGC3:PGF3"/>
    <mergeCell ref="PGG3:PGJ3"/>
    <mergeCell ref="PGK3:PGN3"/>
    <mergeCell ref="PGO3:PGR3"/>
    <mergeCell ref="PEW3:PEZ3"/>
    <mergeCell ref="PFA3:PFD3"/>
    <mergeCell ref="PFE3:PFH3"/>
    <mergeCell ref="PFI3:PFL3"/>
    <mergeCell ref="PFM3:PFP3"/>
    <mergeCell ref="PFQ3:PFT3"/>
    <mergeCell ref="PDY3:PEB3"/>
    <mergeCell ref="PEC3:PEF3"/>
    <mergeCell ref="PEG3:PEJ3"/>
    <mergeCell ref="PEK3:PEN3"/>
    <mergeCell ref="PEO3:PER3"/>
    <mergeCell ref="PES3:PEV3"/>
    <mergeCell ref="PDA3:PDD3"/>
    <mergeCell ref="PDE3:PDH3"/>
    <mergeCell ref="PDI3:PDL3"/>
    <mergeCell ref="PDM3:PDP3"/>
    <mergeCell ref="PDQ3:PDT3"/>
    <mergeCell ref="PDU3:PDX3"/>
    <mergeCell ref="PCC3:PCF3"/>
    <mergeCell ref="PCG3:PCJ3"/>
    <mergeCell ref="PCK3:PCN3"/>
    <mergeCell ref="PCO3:PCR3"/>
    <mergeCell ref="PCS3:PCV3"/>
    <mergeCell ref="PCW3:PCZ3"/>
    <mergeCell ref="PMG3:PMJ3"/>
    <mergeCell ref="PMK3:PMN3"/>
    <mergeCell ref="PMO3:PMR3"/>
    <mergeCell ref="PMS3:PMV3"/>
    <mergeCell ref="PMW3:PMZ3"/>
    <mergeCell ref="PNA3:PND3"/>
    <mergeCell ref="PLI3:PLL3"/>
    <mergeCell ref="PLM3:PLP3"/>
    <mergeCell ref="PLQ3:PLT3"/>
    <mergeCell ref="PLU3:PLX3"/>
    <mergeCell ref="PLY3:PMB3"/>
    <mergeCell ref="PMC3:PMF3"/>
    <mergeCell ref="PKK3:PKN3"/>
    <mergeCell ref="PKO3:PKR3"/>
    <mergeCell ref="PKS3:PKV3"/>
    <mergeCell ref="PKW3:PKZ3"/>
    <mergeCell ref="PLA3:PLD3"/>
    <mergeCell ref="PLE3:PLH3"/>
    <mergeCell ref="PJM3:PJP3"/>
    <mergeCell ref="PJQ3:PJT3"/>
    <mergeCell ref="PJU3:PJX3"/>
    <mergeCell ref="PJY3:PKB3"/>
    <mergeCell ref="PKC3:PKF3"/>
    <mergeCell ref="PKG3:PKJ3"/>
    <mergeCell ref="PIO3:PIR3"/>
    <mergeCell ref="PIS3:PIV3"/>
    <mergeCell ref="PIW3:PIZ3"/>
    <mergeCell ref="PJA3:PJD3"/>
    <mergeCell ref="PJE3:PJH3"/>
    <mergeCell ref="PJI3:PJL3"/>
    <mergeCell ref="PHQ3:PHT3"/>
    <mergeCell ref="PHU3:PHX3"/>
    <mergeCell ref="PHY3:PIB3"/>
    <mergeCell ref="PIC3:PIF3"/>
    <mergeCell ref="PIG3:PIJ3"/>
    <mergeCell ref="PIK3:PIN3"/>
    <mergeCell ref="PRU3:PRX3"/>
    <mergeCell ref="PRY3:PSB3"/>
    <mergeCell ref="PSC3:PSF3"/>
    <mergeCell ref="PSG3:PSJ3"/>
    <mergeCell ref="PSK3:PSN3"/>
    <mergeCell ref="PSO3:PSR3"/>
    <mergeCell ref="PQW3:PQZ3"/>
    <mergeCell ref="PRA3:PRD3"/>
    <mergeCell ref="PRE3:PRH3"/>
    <mergeCell ref="PRI3:PRL3"/>
    <mergeCell ref="PRM3:PRP3"/>
    <mergeCell ref="PRQ3:PRT3"/>
    <mergeCell ref="PPY3:PQB3"/>
    <mergeCell ref="PQC3:PQF3"/>
    <mergeCell ref="PQG3:PQJ3"/>
    <mergeCell ref="PQK3:PQN3"/>
    <mergeCell ref="PQO3:PQR3"/>
    <mergeCell ref="PQS3:PQV3"/>
    <mergeCell ref="PPA3:PPD3"/>
    <mergeCell ref="PPE3:PPH3"/>
    <mergeCell ref="PPI3:PPL3"/>
    <mergeCell ref="PPM3:PPP3"/>
    <mergeCell ref="PPQ3:PPT3"/>
    <mergeCell ref="PPU3:PPX3"/>
    <mergeCell ref="POC3:POF3"/>
    <mergeCell ref="POG3:POJ3"/>
    <mergeCell ref="POK3:PON3"/>
    <mergeCell ref="POO3:POR3"/>
    <mergeCell ref="POS3:POV3"/>
    <mergeCell ref="POW3:POZ3"/>
    <mergeCell ref="PNE3:PNH3"/>
    <mergeCell ref="PNI3:PNL3"/>
    <mergeCell ref="PNM3:PNP3"/>
    <mergeCell ref="PNQ3:PNT3"/>
    <mergeCell ref="PNU3:PNX3"/>
    <mergeCell ref="PNY3:POB3"/>
    <mergeCell ref="PXI3:PXL3"/>
    <mergeCell ref="PXM3:PXP3"/>
    <mergeCell ref="PXQ3:PXT3"/>
    <mergeCell ref="PXU3:PXX3"/>
    <mergeCell ref="PXY3:PYB3"/>
    <mergeCell ref="PYC3:PYF3"/>
    <mergeCell ref="PWK3:PWN3"/>
    <mergeCell ref="PWO3:PWR3"/>
    <mergeCell ref="PWS3:PWV3"/>
    <mergeCell ref="PWW3:PWZ3"/>
    <mergeCell ref="PXA3:PXD3"/>
    <mergeCell ref="PXE3:PXH3"/>
    <mergeCell ref="PVM3:PVP3"/>
    <mergeCell ref="PVQ3:PVT3"/>
    <mergeCell ref="PVU3:PVX3"/>
    <mergeCell ref="PVY3:PWB3"/>
    <mergeCell ref="PWC3:PWF3"/>
    <mergeCell ref="PWG3:PWJ3"/>
    <mergeCell ref="PUO3:PUR3"/>
    <mergeCell ref="PUS3:PUV3"/>
    <mergeCell ref="PUW3:PUZ3"/>
    <mergeCell ref="PVA3:PVD3"/>
    <mergeCell ref="PVE3:PVH3"/>
    <mergeCell ref="PVI3:PVL3"/>
    <mergeCell ref="PTQ3:PTT3"/>
    <mergeCell ref="PTU3:PTX3"/>
    <mergeCell ref="PTY3:PUB3"/>
    <mergeCell ref="PUC3:PUF3"/>
    <mergeCell ref="PUG3:PUJ3"/>
    <mergeCell ref="PUK3:PUN3"/>
    <mergeCell ref="PSS3:PSV3"/>
    <mergeCell ref="PSW3:PSZ3"/>
    <mergeCell ref="PTA3:PTD3"/>
    <mergeCell ref="PTE3:PTH3"/>
    <mergeCell ref="PTI3:PTL3"/>
    <mergeCell ref="PTM3:PTP3"/>
    <mergeCell ref="QCW3:QCZ3"/>
    <mergeCell ref="QDA3:QDD3"/>
    <mergeCell ref="QDE3:QDH3"/>
    <mergeCell ref="QDI3:QDL3"/>
    <mergeCell ref="QDM3:QDP3"/>
    <mergeCell ref="QDQ3:QDT3"/>
    <mergeCell ref="QBY3:QCB3"/>
    <mergeCell ref="QCC3:QCF3"/>
    <mergeCell ref="QCG3:QCJ3"/>
    <mergeCell ref="QCK3:QCN3"/>
    <mergeCell ref="QCO3:QCR3"/>
    <mergeCell ref="QCS3:QCV3"/>
    <mergeCell ref="QBA3:QBD3"/>
    <mergeCell ref="QBE3:QBH3"/>
    <mergeCell ref="QBI3:QBL3"/>
    <mergeCell ref="QBM3:QBP3"/>
    <mergeCell ref="QBQ3:QBT3"/>
    <mergeCell ref="QBU3:QBX3"/>
    <mergeCell ref="QAC3:QAF3"/>
    <mergeCell ref="QAG3:QAJ3"/>
    <mergeCell ref="QAK3:QAN3"/>
    <mergeCell ref="QAO3:QAR3"/>
    <mergeCell ref="QAS3:QAV3"/>
    <mergeCell ref="QAW3:QAZ3"/>
    <mergeCell ref="PZE3:PZH3"/>
    <mergeCell ref="PZI3:PZL3"/>
    <mergeCell ref="PZM3:PZP3"/>
    <mergeCell ref="PZQ3:PZT3"/>
    <mergeCell ref="PZU3:PZX3"/>
    <mergeCell ref="PZY3:QAB3"/>
    <mergeCell ref="PYG3:PYJ3"/>
    <mergeCell ref="PYK3:PYN3"/>
    <mergeCell ref="PYO3:PYR3"/>
    <mergeCell ref="PYS3:PYV3"/>
    <mergeCell ref="PYW3:PYZ3"/>
    <mergeCell ref="PZA3:PZD3"/>
    <mergeCell ref="QIK3:QIN3"/>
    <mergeCell ref="QIO3:QIR3"/>
    <mergeCell ref="QIS3:QIV3"/>
    <mergeCell ref="QIW3:QIZ3"/>
    <mergeCell ref="QJA3:QJD3"/>
    <mergeCell ref="QJE3:QJH3"/>
    <mergeCell ref="QHM3:QHP3"/>
    <mergeCell ref="QHQ3:QHT3"/>
    <mergeCell ref="QHU3:QHX3"/>
    <mergeCell ref="QHY3:QIB3"/>
    <mergeCell ref="QIC3:QIF3"/>
    <mergeCell ref="QIG3:QIJ3"/>
    <mergeCell ref="QGO3:QGR3"/>
    <mergeCell ref="QGS3:QGV3"/>
    <mergeCell ref="QGW3:QGZ3"/>
    <mergeCell ref="QHA3:QHD3"/>
    <mergeCell ref="QHE3:QHH3"/>
    <mergeCell ref="QHI3:QHL3"/>
    <mergeCell ref="QFQ3:QFT3"/>
    <mergeCell ref="QFU3:QFX3"/>
    <mergeCell ref="QFY3:QGB3"/>
    <mergeCell ref="QGC3:QGF3"/>
    <mergeCell ref="QGG3:QGJ3"/>
    <mergeCell ref="QGK3:QGN3"/>
    <mergeCell ref="QES3:QEV3"/>
    <mergeCell ref="QEW3:QEZ3"/>
    <mergeCell ref="QFA3:QFD3"/>
    <mergeCell ref="QFE3:QFH3"/>
    <mergeCell ref="QFI3:QFL3"/>
    <mergeCell ref="QFM3:QFP3"/>
    <mergeCell ref="QDU3:QDX3"/>
    <mergeCell ref="QDY3:QEB3"/>
    <mergeCell ref="QEC3:QEF3"/>
    <mergeCell ref="QEG3:QEJ3"/>
    <mergeCell ref="QEK3:QEN3"/>
    <mergeCell ref="QEO3:QER3"/>
    <mergeCell ref="QNY3:QOB3"/>
    <mergeCell ref="QOC3:QOF3"/>
    <mergeCell ref="QOG3:QOJ3"/>
    <mergeCell ref="QOK3:QON3"/>
    <mergeCell ref="QOO3:QOR3"/>
    <mergeCell ref="QOS3:QOV3"/>
    <mergeCell ref="QNA3:QND3"/>
    <mergeCell ref="QNE3:QNH3"/>
    <mergeCell ref="QNI3:QNL3"/>
    <mergeCell ref="QNM3:QNP3"/>
    <mergeCell ref="QNQ3:QNT3"/>
    <mergeCell ref="QNU3:QNX3"/>
    <mergeCell ref="QMC3:QMF3"/>
    <mergeCell ref="QMG3:QMJ3"/>
    <mergeCell ref="QMK3:QMN3"/>
    <mergeCell ref="QMO3:QMR3"/>
    <mergeCell ref="QMS3:QMV3"/>
    <mergeCell ref="QMW3:QMZ3"/>
    <mergeCell ref="QLE3:QLH3"/>
    <mergeCell ref="QLI3:QLL3"/>
    <mergeCell ref="QLM3:QLP3"/>
    <mergeCell ref="QLQ3:QLT3"/>
    <mergeCell ref="QLU3:QLX3"/>
    <mergeCell ref="QLY3:QMB3"/>
    <mergeCell ref="QKG3:QKJ3"/>
    <mergeCell ref="QKK3:QKN3"/>
    <mergeCell ref="QKO3:QKR3"/>
    <mergeCell ref="QKS3:QKV3"/>
    <mergeCell ref="QKW3:QKZ3"/>
    <mergeCell ref="QLA3:QLD3"/>
    <mergeCell ref="QJI3:QJL3"/>
    <mergeCell ref="QJM3:QJP3"/>
    <mergeCell ref="QJQ3:QJT3"/>
    <mergeCell ref="QJU3:QJX3"/>
    <mergeCell ref="QJY3:QKB3"/>
    <mergeCell ref="QKC3:QKF3"/>
    <mergeCell ref="QTM3:QTP3"/>
    <mergeCell ref="QTQ3:QTT3"/>
    <mergeCell ref="QTU3:QTX3"/>
    <mergeCell ref="QTY3:QUB3"/>
    <mergeCell ref="QUC3:QUF3"/>
    <mergeCell ref="QUG3:QUJ3"/>
    <mergeCell ref="QSO3:QSR3"/>
    <mergeCell ref="QSS3:QSV3"/>
    <mergeCell ref="QSW3:QSZ3"/>
    <mergeCell ref="QTA3:QTD3"/>
    <mergeCell ref="QTE3:QTH3"/>
    <mergeCell ref="QTI3:QTL3"/>
    <mergeCell ref="QRQ3:QRT3"/>
    <mergeCell ref="QRU3:QRX3"/>
    <mergeCell ref="QRY3:QSB3"/>
    <mergeCell ref="QSC3:QSF3"/>
    <mergeCell ref="QSG3:QSJ3"/>
    <mergeCell ref="QSK3:QSN3"/>
    <mergeCell ref="QQS3:QQV3"/>
    <mergeCell ref="QQW3:QQZ3"/>
    <mergeCell ref="QRA3:QRD3"/>
    <mergeCell ref="QRE3:QRH3"/>
    <mergeCell ref="QRI3:QRL3"/>
    <mergeCell ref="QRM3:QRP3"/>
    <mergeCell ref="QPU3:QPX3"/>
    <mergeCell ref="QPY3:QQB3"/>
    <mergeCell ref="QQC3:QQF3"/>
    <mergeCell ref="QQG3:QQJ3"/>
    <mergeCell ref="QQK3:QQN3"/>
    <mergeCell ref="QQO3:QQR3"/>
    <mergeCell ref="QOW3:QOZ3"/>
    <mergeCell ref="QPA3:QPD3"/>
    <mergeCell ref="QPE3:QPH3"/>
    <mergeCell ref="QPI3:QPL3"/>
    <mergeCell ref="QPM3:QPP3"/>
    <mergeCell ref="QPQ3:QPT3"/>
    <mergeCell ref="QZA3:QZD3"/>
    <mergeCell ref="QZE3:QZH3"/>
    <mergeCell ref="QZI3:QZL3"/>
    <mergeCell ref="QZM3:QZP3"/>
    <mergeCell ref="QZQ3:QZT3"/>
    <mergeCell ref="QZU3:QZX3"/>
    <mergeCell ref="QYC3:QYF3"/>
    <mergeCell ref="QYG3:QYJ3"/>
    <mergeCell ref="QYK3:QYN3"/>
    <mergeCell ref="QYO3:QYR3"/>
    <mergeCell ref="QYS3:QYV3"/>
    <mergeCell ref="QYW3:QYZ3"/>
    <mergeCell ref="QXE3:QXH3"/>
    <mergeCell ref="QXI3:QXL3"/>
    <mergeCell ref="QXM3:QXP3"/>
    <mergeCell ref="QXQ3:QXT3"/>
    <mergeCell ref="QXU3:QXX3"/>
    <mergeCell ref="QXY3:QYB3"/>
    <mergeCell ref="QWG3:QWJ3"/>
    <mergeCell ref="QWK3:QWN3"/>
    <mergeCell ref="QWO3:QWR3"/>
    <mergeCell ref="QWS3:QWV3"/>
    <mergeCell ref="QWW3:QWZ3"/>
    <mergeCell ref="QXA3:QXD3"/>
    <mergeCell ref="QVI3:QVL3"/>
    <mergeCell ref="QVM3:QVP3"/>
    <mergeCell ref="QVQ3:QVT3"/>
    <mergeCell ref="QVU3:QVX3"/>
    <mergeCell ref="QVY3:QWB3"/>
    <mergeCell ref="QWC3:QWF3"/>
    <mergeCell ref="QUK3:QUN3"/>
    <mergeCell ref="QUO3:QUR3"/>
    <mergeCell ref="QUS3:QUV3"/>
    <mergeCell ref="QUW3:QUZ3"/>
    <mergeCell ref="QVA3:QVD3"/>
    <mergeCell ref="QVE3:QVH3"/>
    <mergeCell ref="REO3:RER3"/>
    <mergeCell ref="RES3:REV3"/>
    <mergeCell ref="REW3:REZ3"/>
    <mergeCell ref="RFA3:RFD3"/>
    <mergeCell ref="RFE3:RFH3"/>
    <mergeCell ref="RFI3:RFL3"/>
    <mergeCell ref="RDQ3:RDT3"/>
    <mergeCell ref="RDU3:RDX3"/>
    <mergeCell ref="RDY3:REB3"/>
    <mergeCell ref="REC3:REF3"/>
    <mergeCell ref="REG3:REJ3"/>
    <mergeCell ref="REK3:REN3"/>
    <mergeCell ref="RCS3:RCV3"/>
    <mergeCell ref="RCW3:RCZ3"/>
    <mergeCell ref="RDA3:RDD3"/>
    <mergeCell ref="RDE3:RDH3"/>
    <mergeCell ref="RDI3:RDL3"/>
    <mergeCell ref="RDM3:RDP3"/>
    <mergeCell ref="RBU3:RBX3"/>
    <mergeCell ref="RBY3:RCB3"/>
    <mergeCell ref="RCC3:RCF3"/>
    <mergeCell ref="RCG3:RCJ3"/>
    <mergeCell ref="RCK3:RCN3"/>
    <mergeCell ref="RCO3:RCR3"/>
    <mergeCell ref="RAW3:RAZ3"/>
    <mergeCell ref="RBA3:RBD3"/>
    <mergeCell ref="RBE3:RBH3"/>
    <mergeCell ref="RBI3:RBL3"/>
    <mergeCell ref="RBM3:RBP3"/>
    <mergeCell ref="RBQ3:RBT3"/>
    <mergeCell ref="QZY3:RAB3"/>
    <mergeCell ref="RAC3:RAF3"/>
    <mergeCell ref="RAG3:RAJ3"/>
    <mergeCell ref="RAK3:RAN3"/>
    <mergeCell ref="RAO3:RAR3"/>
    <mergeCell ref="RAS3:RAV3"/>
    <mergeCell ref="RKC3:RKF3"/>
    <mergeCell ref="RKG3:RKJ3"/>
    <mergeCell ref="RKK3:RKN3"/>
    <mergeCell ref="RKO3:RKR3"/>
    <mergeCell ref="RKS3:RKV3"/>
    <mergeCell ref="RKW3:RKZ3"/>
    <mergeCell ref="RJE3:RJH3"/>
    <mergeCell ref="RJI3:RJL3"/>
    <mergeCell ref="RJM3:RJP3"/>
    <mergeCell ref="RJQ3:RJT3"/>
    <mergeCell ref="RJU3:RJX3"/>
    <mergeCell ref="RJY3:RKB3"/>
    <mergeCell ref="RIG3:RIJ3"/>
    <mergeCell ref="RIK3:RIN3"/>
    <mergeCell ref="RIO3:RIR3"/>
    <mergeCell ref="RIS3:RIV3"/>
    <mergeCell ref="RIW3:RIZ3"/>
    <mergeCell ref="RJA3:RJD3"/>
    <mergeCell ref="RHI3:RHL3"/>
    <mergeCell ref="RHM3:RHP3"/>
    <mergeCell ref="RHQ3:RHT3"/>
    <mergeCell ref="RHU3:RHX3"/>
    <mergeCell ref="RHY3:RIB3"/>
    <mergeCell ref="RIC3:RIF3"/>
    <mergeCell ref="RGK3:RGN3"/>
    <mergeCell ref="RGO3:RGR3"/>
    <mergeCell ref="RGS3:RGV3"/>
    <mergeCell ref="RGW3:RGZ3"/>
    <mergeCell ref="RHA3:RHD3"/>
    <mergeCell ref="RHE3:RHH3"/>
    <mergeCell ref="RFM3:RFP3"/>
    <mergeCell ref="RFQ3:RFT3"/>
    <mergeCell ref="RFU3:RFX3"/>
    <mergeCell ref="RFY3:RGB3"/>
    <mergeCell ref="RGC3:RGF3"/>
    <mergeCell ref="RGG3:RGJ3"/>
    <mergeCell ref="RPQ3:RPT3"/>
    <mergeCell ref="RPU3:RPX3"/>
    <mergeCell ref="RPY3:RQB3"/>
    <mergeCell ref="RQC3:RQF3"/>
    <mergeCell ref="RQG3:RQJ3"/>
    <mergeCell ref="RQK3:RQN3"/>
    <mergeCell ref="ROS3:ROV3"/>
    <mergeCell ref="ROW3:ROZ3"/>
    <mergeCell ref="RPA3:RPD3"/>
    <mergeCell ref="RPE3:RPH3"/>
    <mergeCell ref="RPI3:RPL3"/>
    <mergeCell ref="RPM3:RPP3"/>
    <mergeCell ref="RNU3:RNX3"/>
    <mergeCell ref="RNY3:ROB3"/>
    <mergeCell ref="ROC3:ROF3"/>
    <mergeCell ref="ROG3:ROJ3"/>
    <mergeCell ref="ROK3:RON3"/>
    <mergeCell ref="ROO3:ROR3"/>
    <mergeCell ref="RMW3:RMZ3"/>
    <mergeCell ref="RNA3:RND3"/>
    <mergeCell ref="RNE3:RNH3"/>
    <mergeCell ref="RNI3:RNL3"/>
    <mergeCell ref="RNM3:RNP3"/>
    <mergeCell ref="RNQ3:RNT3"/>
    <mergeCell ref="RLY3:RMB3"/>
    <mergeCell ref="RMC3:RMF3"/>
    <mergeCell ref="RMG3:RMJ3"/>
    <mergeCell ref="RMK3:RMN3"/>
    <mergeCell ref="RMO3:RMR3"/>
    <mergeCell ref="RMS3:RMV3"/>
    <mergeCell ref="RLA3:RLD3"/>
    <mergeCell ref="RLE3:RLH3"/>
    <mergeCell ref="RLI3:RLL3"/>
    <mergeCell ref="RLM3:RLP3"/>
    <mergeCell ref="RLQ3:RLT3"/>
    <mergeCell ref="RLU3:RLX3"/>
    <mergeCell ref="RVE3:RVH3"/>
    <mergeCell ref="RVI3:RVL3"/>
    <mergeCell ref="RVM3:RVP3"/>
    <mergeCell ref="RVQ3:RVT3"/>
    <mergeCell ref="RVU3:RVX3"/>
    <mergeCell ref="RVY3:RWB3"/>
    <mergeCell ref="RUG3:RUJ3"/>
    <mergeCell ref="RUK3:RUN3"/>
    <mergeCell ref="RUO3:RUR3"/>
    <mergeCell ref="RUS3:RUV3"/>
    <mergeCell ref="RUW3:RUZ3"/>
    <mergeCell ref="RVA3:RVD3"/>
    <mergeCell ref="RTI3:RTL3"/>
    <mergeCell ref="RTM3:RTP3"/>
    <mergeCell ref="RTQ3:RTT3"/>
    <mergeCell ref="RTU3:RTX3"/>
    <mergeCell ref="RTY3:RUB3"/>
    <mergeCell ref="RUC3:RUF3"/>
    <mergeCell ref="RSK3:RSN3"/>
    <mergeCell ref="RSO3:RSR3"/>
    <mergeCell ref="RSS3:RSV3"/>
    <mergeCell ref="RSW3:RSZ3"/>
    <mergeCell ref="RTA3:RTD3"/>
    <mergeCell ref="RTE3:RTH3"/>
    <mergeCell ref="RRM3:RRP3"/>
    <mergeCell ref="RRQ3:RRT3"/>
    <mergeCell ref="RRU3:RRX3"/>
    <mergeCell ref="RRY3:RSB3"/>
    <mergeCell ref="RSC3:RSF3"/>
    <mergeCell ref="RSG3:RSJ3"/>
    <mergeCell ref="RQO3:RQR3"/>
    <mergeCell ref="RQS3:RQV3"/>
    <mergeCell ref="RQW3:RQZ3"/>
    <mergeCell ref="RRA3:RRD3"/>
    <mergeCell ref="RRE3:RRH3"/>
    <mergeCell ref="RRI3:RRL3"/>
    <mergeCell ref="SAS3:SAV3"/>
    <mergeCell ref="SAW3:SAZ3"/>
    <mergeCell ref="SBA3:SBD3"/>
    <mergeCell ref="SBE3:SBH3"/>
    <mergeCell ref="SBI3:SBL3"/>
    <mergeCell ref="SBM3:SBP3"/>
    <mergeCell ref="RZU3:RZX3"/>
    <mergeCell ref="RZY3:SAB3"/>
    <mergeCell ref="SAC3:SAF3"/>
    <mergeCell ref="SAG3:SAJ3"/>
    <mergeCell ref="SAK3:SAN3"/>
    <mergeCell ref="SAO3:SAR3"/>
    <mergeCell ref="RYW3:RYZ3"/>
    <mergeCell ref="RZA3:RZD3"/>
    <mergeCell ref="RZE3:RZH3"/>
    <mergeCell ref="RZI3:RZL3"/>
    <mergeCell ref="RZM3:RZP3"/>
    <mergeCell ref="RZQ3:RZT3"/>
    <mergeCell ref="RXY3:RYB3"/>
    <mergeCell ref="RYC3:RYF3"/>
    <mergeCell ref="RYG3:RYJ3"/>
    <mergeCell ref="RYK3:RYN3"/>
    <mergeCell ref="RYO3:RYR3"/>
    <mergeCell ref="RYS3:RYV3"/>
    <mergeCell ref="RXA3:RXD3"/>
    <mergeCell ref="RXE3:RXH3"/>
    <mergeCell ref="RXI3:RXL3"/>
    <mergeCell ref="RXM3:RXP3"/>
    <mergeCell ref="RXQ3:RXT3"/>
    <mergeCell ref="RXU3:RXX3"/>
    <mergeCell ref="RWC3:RWF3"/>
    <mergeCell ref="RWG3:RWJ3"/>
    <mergeCell ref="RWK3:RWN3"/>
    <mergeCell ref="RWO3:RWR3"/>
    <mergeCell ref="RWS3:RWV3"/>
    <mergeCell ref="RWW3:RWZ3"/>
    <mergeCell ref="SGG3:SGJ3"/>
    <mergeCell ref="SGK3:SGN3"/>
    <mergeCell ref="SGO3:SGR3"/>
    <mergeCell ref="SGS3:SGV3"/>
    <mergeCell ref="SGW3:SGZ3"/>
    <mergeCell ref="SHA3:SHD3"/>
    <mergeCell ref="SFI3:SFL3"/>
    <mergeCell ref="SFM3:SFP3"/>
    <mergeCell ref="SFQ3:SFT3"/>
    <mergeCell ref="SFU3:SFX3"/>
    <mergeCell ref="SFY3:SGB3"/>
    <mergeCell ref="SGC3:SGF3"/>
    <mergeCell ref="SEK3:SEN3"/>
    <mergeCell ref="SEO3:SER3"/>
    <mergeCell ref="SES3:SEV3"/>
    <mergeCell ref="SEW3:SEZ3"/>
    <mergeCell ref="SFA3:SFD3"/>
    <mergeCell ref="SFE3:SFH3"/>
    <mergeCell ref="SDM3:SDP3"/>
    <mergeCell ref="SDQ3:SDT3"/>
    <mergeCell ref="SDU3:SDX3"/>
    <mergeCell ref="SDY3:SEB3"/>
    <mergeCell ref="SEC3:SEF3"/>
    <mergeCell ref="SEG3:SEJ3"/>
    <mergeCell ref="SCO3:SCR3"/>
    <mergeCell ref="SCS3:SCV3"/>
    <mergeCell ref="SCW3:SCZ3"/>
    <mergeCell ref="SDA3:SDD3"/>
    <mergeCell ref="SDE3:SDH3"/>
    <mergeCell ref="SDI3:SDL3"/>
    <mergeCell ref="SBQ3:SBT3"/>
    <mergeCell ref="SBU3:SBX3"/>
    <mergeCell ref="SBY3:SCB3"/>
    <mergeCell ref="SCC3:SCF3"/>
    <mergeCell ref="SCG3:SCJ3"/>
    <mergeCell ref="SCK3:SCN3"/>
    <mergeCell ref="SLU3:SLX3"/>
    <mergeCell ref="SLY3:SMB3"/>
    <mergeCell ref="SMC3:SMF3"/>
    <mergeCell ref="SMG3:SMJ3"/>
    <mergeCell ref="SMK3:SMN3"/>
    <mergeCell ref="SMO3:SMR3"/>
    <mergeCell ref="SKW3:SKZ3"/>
    <mergeCell ref="SLA3:SLD3"/>
    <mergeCell ref="SLE3:SLH3"/>
    <mergeCell ref="SLI3:SLL3"/>
    <mergeCell ref="SLM3:SLP3"/>
    <mergeCell ref="SLQ3:SLT3"/>
    <mergeCell ref="SJY3:SKB3"/>
    <mergeCell ref="SKC3:SKF3"/>
    <mergeCell ref="SKG3:SKJ3"/>
    <mergeCell ref="SKK3:SKN3"/>
    <mergeCell ref="SKO3:SKR3"/>
    <mergeCell ref="SKS3:SKV3"/>
    <mergeCell ref="SJA3:SJD3"/>
    <mergeCell ref="SJE3:SJH3"/>
    <mergeCell ref="SJI3:SJL3"/>
    <mergeCell ref="SJM3:SJP3"/>
    <mergeCell ref="SJQ3:SJT3"/>
    <mergeCell ref="SJU3:SJX3"/>
    <mergeCell ref="SIC3:SIF3"/>
    <mergeCell ref="SIG3:SIJ3"/>
    <mergeCell ref="SIK3:SIN3"/>
    <mergeCell ref="SIO3:SIR3"/>
    <mergeCell ref="SIS3:SIV3"/>
    <mergeCell ref="SIW3:SIZ3"/>
    <mergeCell ref="SHE3:SHH3"/>
    <mergeCell ref="SHI3:SHL3"/>
    <mergeCell ref="SHM3:SHP3"/>
    <mergeCell ref="SHQ3:SHT3"/>
    <mergeCell ref="SHU3:SHX3"/>
    <mergeCell ref="SHY3:SIB3"/>
    <mergeCell ref="SRI3:SRL3"/>
    <mergeCell ref="SRM3:SRP3"/>
    <mergeCell ref="SRQ3:SRT3"/>
    <mergeCell ref="SRU3:SRX3"/>
    <mergeCell ref="SRY3:SSB3"/>
    <mergeCell ref="SSC3:SSF3"/>
    <mergeCell ref="SQK3:SQN3"/>
    <mergeCell ref="SQO3:SQR3"/>
    <mergeCell ref="SQS3:SQV3"/>
    <mergeCell ref="SQW3:SQZ3"/>
    <mergeCell ref="SRA3:SRD3"/>
    <mergeCell ref="SRE3:SRH3"/>
    <mergeCell ref="SPM3:SPP3"/>
    <mergeCell ref="SPQ3:SPT3"/>
    <mergeCell ref="SPU3:SPX3"/>
    <mergeCell ref="SPY3:SQB3"/>
    <mergeCell ref="SQC3:SQF3"/>
    <mergeCell ref="SQG3:SQJ3"/>
    <mergeCell ref="SOO3:SOR3"/>
    <mergeCell ref="SOS3:SOV3"/>
    <mergeCell ref="SOW3:SOZ3"/>
    <mergeCell ref="SPA3:SPD3"/>
    <mergeCell ref="SPE3:SPH3"/>
    <mergeCell ref="SPI3:SPL3"/>
    <mergeCell ref="SNQ3:SNT3"/>
    <mergeCell ref="SNU3:SNX3"/>
    <mergeCell ref="SNY3:SOB3"/>
    <mergeCell ref="SOC3:SOF3"/>
    <mergeCell ref="SOG3:SOJ3"/>
    <mergeCell ref="SOK3:SON3"/>
    <mergeCell ref="SMS3:SMV3"/>
    <mergeCell ref="SMW3:SMZ3"/>
    <mergeCell ref="SNA3:SND3"/>
    <mergeCell ref="SNE3:SNH3"/>
    <mergeCell ref="SNI3:SNL3"/>
    <mergeCell ref="SNM3:SNP3"/>
    <mergeCell ref="SWW3:SWZ3"/>
    <mergeCell ref="SXA3:SXD3"/>
    <mergeCell ref="SXE3:SXH3"/>
    <mergeCell ref="SXI3:SXL3"/>
    <mergeCell ref="SXM3:SXP3"/>
    <mergeCell ref="SXQ3:SXT3"/>
    <mergeCell ref="SVY3:SWB3"/>
    <mergeCell ref="SWC3:SWF3"/>
    <mergeCell ref="SWG3:SWJ3"/>
    <mergeCell ref="SWK3:SWN3"/>
    <mergeCell ref="SWO3:SWR3"/>
    <mergeCell ref="SWS3:SWV3"/>
    <mergeCell ref="SVA3:SVD3"/>
    <mergeCell ref="SVE3:SVH3"/>
    <mergeCell ref="SVI3:SVL3"/>
    <mergeCell ref="SVM3:SVP3"/>
    <mergeCell ref="SVQ3:SVT3"/>
    <mergeCell ref="SVU3:SVX3"/>
    <mergeCell ref="SUC3:SUF3"/>
    <mergeCell ref="SUG3:SUJ3"/>
    <mergeCell ref="SUK3:SUN3"/>
    <mergeCell ref="SUO3:SUR3"/>
    <mergeCell ref="SUS3:SUV3"/>
    <mergeCell ref="SUW3:SUZ3"/>
    <mergeCell ref="STE3:STH3"/>
    <mergeCell ref="STI3:STL3"/>
    <mergeCell ref="STM3:STP3"/>
    <mergeCell ref="STQ3:STT3"/>
    <mergeCell ref="STU3:STX3"/>
    <mergeCell ref="STY3:SUB3"/>
    <mergeCell ref="SSG3:SSJ3"/>
    <mergeCell ref="SSK3:SSN3"/>
    <mergeCell ref="SSO3:SSR3"/>
    <mergeCell ref="SSS3:SSV3"/>
    <mergeCell ref="SSW3:SSZ3"/>
    <mergeCell ref="STA3:STD3"/>
    <mergeCell ref="TCK3:TCN3"/>
    <mergeCell ref="TCO3:TCR3"/>
    <mergeCell ref="TCS3:TCV3"/>
    <mergeCell ref="TCW3:TCZ3"/>
    <mergeCell ref="TDA3:TDD3"/>
    <mergeCell ref="TDE3:TDH3"/>
    <mergeCell ref="TBM3:TBP3"/>
    <mergeCell ref="TBQ3:TBT3"/>
    <mergeCell ref="TBU3:TBX3"/>
    <mergeCell ref="TBY3:TCB3"/>
    <mergeCell ref="TCC3:TCF3"/>
    <mergeCell ref="TCG3:TCJ3"/>
    <mergeCell ref="TAO3:TAR3"/>
    <mergeCell ref="TAS3:TAV3"/>
    <mergeCell ref="TAW3:TAZ3"/>
    <mergeCell ref="TBA3:TBD3"/>
    <mergeCell ref="TBE3:TBH3"/>
    <mergeCell ref="TBI3:TBL3"/>
    <mergeCell ref="SZQ3:SZT3"/>
    <mergeCell ref="SZU3:SZX3"/>
    <mergeCell ref="SZY3:TAB3"/>
    <mergeCell ref="TAC3:TAF3"/>
    <mergeCell ref="TAG3:TAJ3"/>
    <mergeCell ref="TAK3:TAN3"/>
    <mergeCell ref="SYS3:SYV3"/>
    <mergeCell ref="SYW3:SYZ3"/>
    <mergeCell ref="SZA3:SZD3"/>
    <mergeCell ref="SZE3:SZH3"/>
    <mergeCell ref="SZI3:SZL3"/>
    <mergeCell ref="SZM3:SZP3"/>
    <mergeCell ref="SXU3:SXX3"/>
    <mergeCell ref="SXY3:SYB3"/>
    <mergeCell ref="SYC3:SYF3"/>
    <mergeCell ref="SYG3:SYJ3"/>
    <mergeCell ref="SYK3:SYN3"/>
    <mergeCell ref="SYO3:SYR3"/>
    <mergeCell ref="THY3:TIB3"/>
    <mergeCell ref="TIC3:TIF3"/>
    <mergeCell ref="TIG3:TIJ3"/>
    <mergeCell ref="TIK3:TIN3"/>
    <mergeCell ref="TIO3:TIR3"/>
    <mergeCell ref="TIS3:TIV3"/>
    <mergeCell ref="THA3:THD3"/>
    <mergeCell ref="THE3:THH3"/>
    <mergeCell ref="THI3:THL3"/>
    <mergeCell ref="THM3:THP3"/>
    <mergeCell ref="THQ3:THT3"/>
    <mergeCell ref="THU3:THX3"/>
    <mergeCell ref="TGC3:TGF3"/>
    <mergeCell ref="TGG3:TGJ3"/>
    <mergeCell ref="TGK3:TGN3"/>
    <mergeCell ref="TGO3:TGR3"/>
    <mergeCell ref="TGS3:TGV3"/>
    <mergeCell ref="TGW3:TGZ3"/>
    <mergeCell ref="TFE3:TFH3"/>
    <mergeCell ref="TFI3:TFL3"/>
    <mergeCell ref="TFM3:TFP3"/>
    <mergeCell ref="TFQ3:TFT3"/>
    <mergeCell ref="TFU3:TFX3"/>
    <mergeCell ref="TFY3:TGB3"/>
    <mergeCell ref="TEG3:TEJ3"/>
    <mergeCell ref="TEK3:TEN3"/>
    <mergeCell ref="TEO3:TER3"/>
    <mergeCell ref="TES3:TEV3"/>
    <mergeCell ref="TEW3:TEZ3"/>
    <mergeCell ref="TFA3:TFD3"/>
    <mergeCell ref="TDI3:TDL3"/>
    <mergeCell ref="TDM3:TDP3"/>
    <mergeCell ref="TDQ3:TDT3"/>
    <mergeCell ref="TDU3:TDX3"/>
    <mergeCell ref="TDY3:TEB3"/>
    <mergeCell ref="TEC3:TEF3"/>
    <mergeCell ref="TNM3:TNP3"/>
    <mergeCell ref="TNQ3:TNT3"/>
    <mergeCell ref="TNU3:TNX3"/>
    <mergeCell ref="TNY3:TOB3"/>
    <mergeCell ref="TOC3:TOF3"/>
    <mergeCell ref="TOG3:TOJ3"/>
    <mergeCell ref="TMO3:TMR3"/>
    <mergeCell ref="TMS3:TMV3"/>
    <mergeCell ref="TMW3:TMZ3"/>
    <mergeCell ref="TNA3:TND3"/>
    <mergeCell ref="TNE3:TNH3"/>
    <mergeCell ref="TNI3:TNL3"/>
    <mergeCell ref="TLQ3:TLT3"/>
    <mergeCell ref="TLU3:TLX3"/>
    <mergeCell ref="TLY3:TMB3"/>
    <mergeCell ref="TMC3:TMF3"/>
    <mergeCell ref="TMG3:TMJ3"/>
    <mergeCell ref="TMK3:TMN3"/>
    <mergeCell ref="TKS3:TKV3"/>
    <mergeCell ref="TKW3:TKZ3"/>
    <mergeCell ref="TLA3:TLD3"/>
    <mergeCell ref="TLE3:TLH3"/>
    <mergeCell ref="TLI3:TLL3"/>
    <mergeCell ref="TLM3:TLP3"/>
    <mergeCell ref="TJU3:TJX3"/>
    <mergeCell ref="TJY3:TKB3"/>
    <mergeCell ref="TKC3:TKF3"/>
    <mergeCell ref="TKG3:TKJ3"/>
    <mergeCell ref="TKK3:TKN3"/>
    <mergeCell ref="TKO3:TKR3"/>
    <mergeCell ref="TIW3:TIZ3"/>
    <mergeCell ref="TJA3:TJD3"/>
    <mergeCell ref="TJE3:TJH3"/>
    <mergeCell ref="TJI3:TJL3"/>
    <mergeCell ref="TJM3:TJP3"/>
    <mergeCell ref="TJQ3:TJT3"/>
    <mergeCell ref="TTA3:TTD3"/>
    <mergeCell ref="TTE3:TTH3"/>
    <mergeCell ref="TTI3:TTL3"/>
    <mergeCell ref="TTM3:TTP3"/>
    <mergeCell ref="TTQ3:TTT3"/>
    <mergeCell ref="TTU3:TTX3"/>
    <mergeCell ref="TSC3:TSF3"/>
    <mergeCell ref="TSG3:TSJ3"/>
    <mergeCell ref="TSK3:TSN3"/>
    <mergeCell ref="TSO3:TSR3"/>
    <mergeCell ref="TSS3:TSV3"/>
    <mergeCell ref="TSW3:TSZ3"/>
    <mergeCell ref="TRE3:TRH3"/>
    <mergeCell ref="TRI3:TRL3"/>
    <mergeCell ref="TRM3:TRP3"/>
    <mergeCell ref="TRQ3:TRT3"/>
    <mergeCell ref="TRU3:TRX3"/>
    <mergeCell ref="TRY3:TSB3"/>
    <mergeCell ref="TQG3:TQJ3"/>
    <mergeCell ref="TQK3:TQN3"/>
    <mergeCell ref="TQO3:TQR3"/>
    <mergeCell ref="TQS3:TQV3"/>
    <mergeCell ref="TQW3:TQZ3"/>
    <mergeCell ref="TRA3:TRD3"/>
    <mergeCell ref="TPI3:TPL3"/>
    <mergeCell ref="TPM3:TPP3"/>
    <mergeCell ref="TPQ3:TPT3"/>
    <mergeCell ref="TPU3:TPX3"/>
    <mergeCell ref="TPY3:TQB3"/>
    <mergeCell ref="TQC3:TQF3"/>
    <mergeCell ref="TOK3:TON3"/>
    <mergeCell ref="TOO3:TOR3"/>
    <mergeCell ref="TOS3:TOV3"/>
    <mergeCell ref="TOW3:TOZ3"/>
    <mergeCell ref="TPA3:TPD3"/>
    <mergeCell ref="TPE3:TPH3"/>
    <mergeCell ref="TYO3:TYR3"/>
    <mergeCell ref="TYS3:TYV3"/>
    <mergeCell ref="TYW3:TYZ3"/>
    <mergeCell ref="TZA3:TZD3"/>
    <mergeCell ref="TZE3:TZH3"/>
    <mergeCell ref="TZI3:TZL3"/>
    <mergeCell ref="TXQ3:TXT3"/>
    <mergeCell ref="TXU3:TXX3"/>
    <mergeCell ref="TXY3:TYB3"/>
    <mergeCell ref="TYC3:TYF3"/>
    <mergeCell ref="TYG3:TYJ3"/>
    <mergeCell ref="TYK3:TYN3"/>
    <mergeCell ref="TWS3:TWV3"/>
    <mergeCell ref="TWW3:TWZ3"/>
    <mergeCell ref="TXA3:TXD3"/>
    <mergeCell ref="TXE3:TXH3"/>
    <mergeCell ref="TXI3:TXL3"/>
    <mergeCell ref="TXM3:TXP3"/>
    <mergeCell ref="TVU3:TVX3"/>
    <mergeCell ref="TVY3:TWB3"/>
    <mergeCell ref="TWC3:TWF3"/>
    <mergeCell ref="TWG3:TWJ3"/>
    <mergeCell ref="TWK3:TWN3"/>
    <mergeCell ref="TWO3:TWR3"/>
    <mergeCell ref="TUW3:TUZ3"/>
    <mergeCell ref="TVA3:TVD3"/>
    <mergeCell ref="TVE3:TVH3"/>
    <mergeCell ref="TVI3:TVL3"/>
    <mergeCell ref="TVM3:TVP3"/>
    <mergeCell ref="TVQ3:TVT3"/>
    <mergeCell ref="TTY3:TUB3"/>
    <mergeCell ref="TUC3:TUF3"/>
    <mergeCell ref="TUG3:TUJ3"/>
    <mergeCell ref="TUK3:TUN3"/>
    <mergeCell ref="TUO3:TUR3"/>
    <mergeCell ref="TUS3:TUV3"/>
    <mergeCell ref="UEC3:UEF3"/>
    <mergeCell ref="UEG3:UEJ3"/>
    <mergeCell ref="UEK3:UEN3"/>
    <mergeCell ref="UEO3:UER3"/>
    <mergeCell ref="UES3:UEV3"/>
    <mergeCell ref="UEW3:UEZ3"/>
    <mergeCell ref="UDE3:UDH3"/>
    <mergeCell ref="UDI3:UDL3"/>
    <mergeCell ref="UDM3:UDP3"/>
    <mergeCell ref="UDQ3:UDT3"/>
    <mergeCell ref="UDU3:UDX3"/>
    <mergeCell ref="UDY3:UEB3"/>
    <mergeCell ref="UCG3:UCJ3"/>
    <mergeCell ref="UCK3:UCN3"/>
    <mergeCell ref="UCO3:UCR3"/>
    <mergeCell ref="UCS3:UCV3"/>
    <mergeCell ref="UCW3:UCZ3"/>
    <mergeCell ref="UDA3:UDD3"/>
    <mergeCell ref="UBI3:UBL3"/>
    <mergeCell ref="UBM3:UBP3"/>
    <mergeCell ref="UBQ3:UBT3"/>
    <mergeCell ref="UBU3:UBX3"/>
    <mergeCell ref="UBY3:UCB3"/>
    <mergeCell ref="UCC3:UCF3"/>
    <mergeCell ref="UAK3:UAN3"/>
    <mergeCell ref="UAO3:UAR3"/>
    <mergeCell ref="UAS3:UAV3"/>
    <mergeCell ref="UAW3:UAZ3"/>
    <mergeCell ref="UBA3:UBD3"/>
    <mergeCell ref="UBE3:UBH3"/>
    <mergeCell ref="TZM3:TZP3"/>
    <mergeCell ref="TZQ3:TZT3"/>
    <mergeCell ref="TZU3:TZX3"/>
    <mergeCell ref="TZY3:UAB3"/>
    <mergeCell ref="UAC3:UAF3"/>
    <mergeCell ref="UAG3:UAJ3"/>
    <mergeCell ref="UJQ3:UJT3"/>
    <mergeCell ref="UJU3:UJX3"/>
    <mergeCell ref="UJY3:UKB3"/>
    <mergeCell ref="UKC3:UKF3"/>
    <mergeCell ref="UKG3:UKJ3"/>
    <mergeCell ref="UKK3:UKN3"/>
    <mergeCell ref="UIS3:UIV3"/>
    <mergeCell ref="UIW3:UIZ3"/>
    <mergeCell ref="UJA3:UJD3"/>
    <mergeCell ref="UJE3:UJH3"/>
    <mergeCell ref="UJI3:UJL3"/>
    <mergeCell ref="UJM3:UJP3"/>
    <mergeCell ref="UHU3:UHX3"/>
    <mergeCell ref="UHY3:UIB3"/>
    <mergeCell ref="UIC3:UIF3"/>
    <mergeCell ref="UIG3:UIJ3"/>
    <mergeCell ref="UIK3:UIN3"/>
    <mergeCell ref="UIO3:UIR3"/>
    <mergeCell ref="UGW3:UGZ3"/>
    <mergeCell ref="UHA3:UHD3"/>
    <mergeCell ref="UHE3:UHH3"/>
    <mergeCell ref="UHI3:UHL3"/>
    <mergeCell ref="UHM3:UHP3"/>
    <mergeCell ref="UHQ3:UHT3"/>
    <mergeCell ref="UFY3:UGB3"/>
    <mergeCell ref="UGC3:UGF3"/>
    <mergeCell ref="UGG3:UGJ3"/>
    <mergeCell ref="UGK3:UGN3"/>
    <mergeCell ref="UGO3:UGR3"/>
    <mergeCell ref="UGS3:UGV3"/>
    <mergeCell ref="UFA3:UFD3"/>
    <mergeCell ref="UFE3:UFH3"/>
    <mergeCell ref="UFI3:UFL3"/>
    <mergeCell ref="UFM3:UFP3"/>
    <mergeCell ref="UFQ3:UFT3"/>
    <mergeCell ref="UFU3:UFX3"/>
    <mergeCell ref="UPE3:UPH3"/>
    <mergeCell ref="UPI3:UPL3"/>
    <mergeCell ref="UPM3:UPP3"/>
    <mergeCell ref="UPQ3:UPT3"/>
    <mergeCell ref="UPU3:UPX3"/>
    <mergeCell ref="UPY3:UQB3"/>
    <mergeCell ref="UOG3:UOJ3"/>
    <mergeCell ref="UOK3:UON3"/>
    <mergeCell ref="UOO3:UOR3"/>
    <mergeCell ref="UOS3:UOV3"/>
    <mergeCell ref="UOW3:UOZ3"/>
    <mergeCell ref="UPA3:UPD3"/>
    <mergeCell ref="UNI3:UNL3"/>
    <mergeCell ref="UNM3:UNP3"/>
    <mergeCell ref="UNQ3:UNT3"/>
    <mergeCell ref="UNU3:UNX3"/>
    <mergeCell ref="UNY3:UOB3"/>
    <mergeCell ref="UOC3:UOF3"/>
    <mergeCell ref="UMK3:UMN3"/>
    <mergeCell ref="UMO3:UMR3"/>
    <mergeCell ref="UMS3:UMV3"/>
    <mergeCell ref="UMW3:UMZ3"/>
    <mergeCell ref="UNA3:UND3"/>
    <mergeCell ref="UNE3:UNH3"/>
    <mergeCell ref="ULM3:ULP3"/>
    <mergeCell ref="ULQ3:ULT3"/>
    <mergeCell ref="ULU3:ULX3"/>
    <mergeCell ref="ULY3:UMB3"/>
    <mergeCell ref="UMC3:UMF3"/>
    <mergeCell ref="UMG3:UMJ3"/>
    <mergeCell ref="UKO3:UKR3"/>
    <mergeCell ref="UKS3:UKV3"/>
    <mergeCell ref="UKW3:UKZ3"/>
    <mergeCell ref="ULA3:ULD3"/>
    <mergeCell ref="ULE3:ULH3"/>
    <mergeCell ref="ULI3:ULL3"/>
    <mergeCell ref="UUS3:UUV3"/>
    <mergeCell ref="UUW3:UUZ3"/>
    <mergeCell ref="UVA3:UVD3"/>
    <mergeCell ref="UVE3:UVH3"/>
    <mergeCell ref="UVI3:UVL3"/>
    <mergeCell ref="UVM3:UVP3"/>
    <mergeCell ref="UTU3:UTX3"/>
    <mergeCell ref="UTY3:UUB3"/>
    <mergeCell ref="UUC3:UUF3"/>
    <mergeCell ref="UUG3:UUJ3"/>
    <mergeCell ref="UUK3:UUN3"/>
    <mergeCell ref="UUO3:UUR3"/>
    <mergeCell ref="USW3:USZ3"/>
    <mergeCell ref="UTA3:UTD3"/>
    <mergeCell ref="UTE3:UTH3"/>
    <mergeCell ref="UTI3:UTL3"/>
    <mergeCell ref="UTM3:UTP3"/>
    <mergeCell ref="UTQ3:UTT3"/>
    <mergeCell ref="URY3:USB3"/>
    <mergeCell ref="USC3:USF3"/>
    <mergeCell ref="USG3:USJ3"/>
    <mergeCell ref="USK3:USN3"/>
    <mergeCell ref="USO3:USR3"/>
    <mergeCell ref="USS3:USV3"/>
    <mergeCell ref="URA3:URD3"/>
    <mergeCell ref="URE3:URH3"/>
    <mergeCell ref="URI3:URL3"/>
    <mergeCell ref="URM3:URP3"/>
    <mergeCell ref="URQ3:URT3"/>
    <mergeCell ref="URU3:URX3"/>
    <mergeCell ref="UQC3:UQF3"/>
    <mergeCell ref="UQG3:UQJ3"/>
    <mergeCell ref="UQK3:UQN3"/>
    <mergeCell ref="UQO3:UQR3"/>
    <mergeCell ref="UQS3:UQV3"/>
    <mergeCell ref="UQW3:UQZ3"/>
    <mergeCell ref="VAG3:VAJ3"/>
    <mergeCell ref="VAK3:VAN3"/>
    <mergeCell ref="VAO3:VAR3"/>
    <mergeCell ref="VAS3:VAV3"/>
    <mergeCell ref="VAW3:VAZ3"/>
    <mergeCell ref="VBA3:VBD3"/>
    <mergeCell ref="UZI3:UZL3"/>
    <mergeCell ref="UZM3:UZP3"/>
    <mergeCell ref="UZQ3:UZT3"/>
    <mergeCell ref="UZU3:UZX3"/>
    <mergeCell ref="UZY3:VAB3"/>
    <mergeCell ref="VAC3:VAF3"/>
    <mergeCell ref="UYK3:UYN3"/>
    <mergeCell ref="UYO3:UYR3"/>
    <mergeCell ref="UYS3:UYV3"/>
    <mergeCell ref="UYW3:UYZ3"/>
    <mergeCell ref="UZA3:UZD3"/>
    <mergeCell ref="UZE3:UZH3"/>
    <mergeCell ref="UXM3:UXP3"/>
    <mergeCell ref="UXQ3:UXT3"/>
    <mergeCell ref="UXU3:UXX3"/>
    <mergeCell ref="UXY3:UYB3"/>
    <mergeCell ref="UYC3:UYF3"/>
    <mergeCell ref="UYG3:UYJ3"/>
    <mergeCell ref="UWO3:UWR3"/>
    <mergeCell ref="UWS3:UWV3"/>
    <mergeCell ref="UWW3:UWZ3"/>
    <mergeCell ref="UXA3:UXD3"/>
    <mergeCell ref="UXE3:UXH3"/>
    <mergeCell ref="UXI3:UXL3"/>
    <mergeCell ref="UVQ3:UVT3"/>
    <mergeCell ref="UVU3:UVX3"/>
    <mergeCell ref="UVY3:UWB3"/>
    <mergeCell ref="UWC3:UWF3"/>
    <mergeCell ref="UWG3:UWJ3"/>
    <mergeCell ref="UWK3:UWN3"/>
    <mergeCell ref="VFU3:VFX3"/>
    <mergeCell ref="VFY3:VGB3"/>
    <mergeCell ref="VGC3:VGF3"/>
    <mergeCell ref="VGG3:VGJ3"/>
    <mergeCell ref="VGK3:VGN3"/>
    <mergeCell ref="VGO3:VGR3"/>
    <mergeCell ref="VEW3:VEZ3"/>
    <mergeCell ref="VFA3:VFD3"/>
    <mergeCell ref="VFE3:VFH3"/>
    <mergeCell ref="VFI3:VFL3"/>
    <mergeCell ref="VFM3:VFP3"/>
    <mergeCell ref="VFQ3:VFT3"/>
    <mergeCell ref="VDY3:VEB3"/>
    <mergeCell ref="VEC3:VEF3"/>
    <mergeCell ref="VEG3:VEJ3"/>
    <mergeCell ref="VEK3:VEN3"/>
    <mergeCell ref="VEO3:VER3"/>
    <mergeCell ref="VES3:VEV3"/>
    <mergeCell ref="VDA3:VDD3"/>
    <mergeCell ref="VDE3:VDH3"/>
    <mergeCell ref="VDI3:VDL3"/>
    <mergeCell ref="VDM3:VDP3"/>
    <mergeCell ref="VDQ3:VDT3"/>
    <mergeCell ref="VDU3:VDX3"/>
    <mergeCell ref="VCC3:VCF3"/>
    <mergeCell ref="VCG3:VCJ3"/>
    <mergeCell ref="VCK3:VCN3"/>
    <mergeCell ref="VCO3:VCR3"/>
    <mergeCell ref="VCS3:VCV3"/>
    <mergeCell ref="VCW3:VCZ3"/>
    <mergeCell ref="VBE3:VBH3"/>
    <mergeCell ref="VBI3:VBL3"/>
    <mergeCell ref="VBM3:VBP3"/>
    <mergeCell ref="VBQ3:VBT3"/>
    <mergeCell ref="VBU3:VBX3"/>
    <mergeCell ref="VBY3:VCB3"/>
    <mergeCell ref="VLI3:VLL3"/>
    <mergeCell ref="VLM3:VLP3"/>
    <mergeCell ref="VLQ3:VLT3"/>
    <mergeCell ref="VLU3:VLX3"/>
    <mergeCell ref="VLY3:VMB3"/>
    <mergeCell ref="VMC3:VMF3"/>
    <mergeCell ref="VKK3:VKN3"/>
    <mergeCell ref="VKO3:VKR3"/>
    <mergeCell ref="VKS3:VKV3"/>
    <mergeCell ref="VKW3:VKZ3"/>
    <mergeCell ref="VLA3:VLD3"/>
    <mergeCell ref="VLE3:VLH3"/>
    <mergeCell ref="VJM3:VJP3"/>
    <mergeCell ref="VJQ3:VJT3"/>
    <mergeCell ref="VJU3:VJX3"/>
    <mergeCell ref="VJY3:VKB3"/>
    <mergeCell ref="VKC3:VKF3"/>
    <mergeCell ref="VKG3:VKJ3"/>
    <mergeCell ref="VIO3:VIR3"/>
    <mergeCell ref="VIS3:VIV3"/>
    <mergeCell ref="VIW3:VIZ3"/>
    <mergeCell ref="VJA3:VJD3"/>
    <mergeCell ref="VJE3:VJH3"/>
    <mergeCell ref="VJI3:VJL3"/>
    <mergeCell ref="VHQ3:VHT3"/>
    <mergeCell ref="VHU3:VHX3"/>
    <mergeCell ref="VHY3:VIB3"/>
    <mergeCell ref="VIC3:VIF3"/>
    <mergeCell ref="VIG3:VIJ3"/>
    <mergeCell ref="VIK3:VIN3"/>
    <mergeCell ref="VGS3:VGV3"/>
    <mergeCell ref="VGW3:VGZ3"/>
    <mergeCell ref="VHA3:VHD3"/>
    <mergeCell ref="VHE3:VHH3"/>
    <mergeCell ref="VHI3:VHL3"/>
    <mergeCell ref="VHM3:VHP3"/>
    <mergeCell ref="VQW3:VQZ3"/>
    <mergeCell ref="VRA3:VRD3"/>
    <mergeCell ref="VRE3:VRH3"/>
    <mergeCell ref="VRI3:VRL3"/>
    <mergeCell ref="VRM3:VRP3"/>
    <mergeCell ref="VRQ3:VRT3"/>
    <mergeCell ref="VPY3:VQB3"/>
    <mergeCell ref="VQC3:VQF3"/>
    <mergeCell ref="VQG3:VQJ3"/>
    <mergeCell ref="VQK3:VQN3"/>
    <mergeCell ref="VQO3:VQR3"/>
    <mergeCell ref="VQS3:VQV3"/>
    <mergeCell ref="VPA3:VPD3"/>
    <mergeCell ref="VPE3:VPH3"/>
    <mergeCell ref="VPI3:VPL3"/>
    <mergeCell ref="VPM3:VPP3"/>
    <mergeCell ref="VPQ3:VPT3"/>
    <mergeCell ref="VPU3:VPX3"/>
    <mergeCell ref="VOC3:VOF3"/>
    <mergeCell ref="VOG3:VOJ3"/>
    <mergeCell ref="VOK3:VON3"/>
    <mergeCell ref="VOO3:VOR3"/>
    <mergeCell ref="VOS3:VOV3"/>
    <mergeCell ref="VOW3:VOZ3"/>
    <mergeCell ref="VNE3:VNH3"/>
    <mergeCell ref="VNI3:VNL3"/>
    <mergeCell ref="VNM3:VNP3"/>
    <mergeCell ref="VNQ3:VNT3"/>
    <mergeCell ref="VNU3:VNX3"/>
    <mergeCell ref="VNY3:VOB3"/>
    <mergeCell ref="VMG3:VMJ3"/>
    <mergeCell ref="VMK3:VMN3"/>
    <mergeCell ref="VMO3:VMR3"/>
    <mergeCell ref="VMS3:VMV3"/>
    <mergeCell ref="VMW3:VMZ3"/>
    <mergeCell ref="VNA3:VND3"/>
    <mergeCell ref="VWK3:VWN3"/>
    <mergeCell ref="VWO3:VWR3"/>
    <mergeCell ref="VWS3:VWV3"/>
    <mergeCell ref="VWW3:VWZ3"/>
    <mergeCell ref="VXA3:VXD3"/>
    <mergeCell ref="VXE3:VXH3"/>
    <mergeCell ref="VVM3:VVP3"/>
    <mergeCell ref="VVQ3:VVT3"/>
    <mergeCell ref="VVU3:VVX3"/>
    <mergeCell ref="VVY3:VWB3"/>
    <mergeCell ref="VWC3:VWF3"/>
    <mergeCell ref="VWG3:VWJ3"/>
    <mergeCell ref="VUO3:VUR3"/>
    <mergeCell ref="VUS3:VUV3"/>
    <mergeCell ref="VUW3:VUZ3"/>
    <mergeCell ref="VVA3:VVD3"/>
    <mergeCell ref="VVE3:VVH3"/>
    <mergeCell ref="VVI3:VVL3"/>
    <mergeCell ref="VTQ3:VTT3"/>
    <mergeCell ref="VTU3:VTX3"/>
    <mergeCell ref="VTY3:VUB3"/>
    <mergeCell ref="VUC3:VUF3"/>
    <mergeCell ref="VUG3:VUJ3"/>
    <mergeCell ref="VUK3:VUN3"/>
    <mergeCell ref="VSS3:VSV3"/>
    <mergeCell ref="VSW3:VSZ3"/>
    <mergeCell ref="VTA3:VTD3"/>
    <mergeCell ref="VTE3:VTH3"/>
    <mergeCell ref="VTI3:VTL3"/>
    <mergeCell ref="VTM3:VTP3"/>
    <mergeCell ref="VRU3:VRX3"/>
    <mergeCell ref="VRY3:VSB3"/>
    <mergeCell ref="VSC3:VSF3"/>
    <mergeCell ref="VSG3:VSJ3"/>
    <mergeCell ref="VSK3:VSN3"/>
    <mergeCell ref="VSO3:VSR3"/>
    <mergeCell ref="WBY3:WCB3"/>
    <mergeCell ref="WCC3:WCF3"/>
    <mergeCell ref="WCG3:WCJ3"/>
    <mergeCell ref="WCK3:WCN3"/>
    <mergeCell ref="WCO3:WCR3"/>
    <mergeCell ref="WCS3:WCV3"/>
    <mergeCell ref="WBA3:WBD3"/>
    <mergeCell ref="WBE3:WBH3"/>
    <mergeCell ref="WBI3:WBL3"/>
    <mergeCell ref="WBM3:WBP3"/>
    <mergeCell ref="WBQ3:WBT3"/>
    <mergeCell ref="WBU3:WBX3"/>
    <mergeCell ref="WAC3:WAF3"/>
    <mergeCell ref="WAG3:WAJ3"/>
    <mergeCell ref="WAK3:WAN3"/>
    <mergeCell ref="WAO3:WAR3"/>
    <mergeCell ref="WAS3:WAV3"/>
    <mergeCell ref="WAW3:WAZ3"/>
    <mergeCell ref="VZE3:VZH3"/>
    <mergeCell ref="VZI3:VZL3"/>
    <mergeCell ref="VZM3:VZP3"/>
    <mergeCell ref="VZQ3:VZT3"/>
    <mergeCell ref="VZU3:VZX3"/>
    <mergeCell ref="VZY3:WAB3"/>
    <mergeCell ref="VYG3:VYJ3"/>
    <mergeCell ref="VYK3:VYN3"/>
    <mergeCell ref="VYO3:VYR3"/>
    <mergeCell ref="VYS3:VYV3"/>
    <mergeCell ref="VYW3:VYZ3"/>
    <mergeCell ref="VZA3:VZD3"/>
    <mergeCell ref="VXI3:VXL3"/>
    <mergeCell ref="VXM3:VXP3"/>
    <mergeCell ref="VXQ3:VXT3"/>
    <mergeCell ref="VXU3:VXX3"/>
    <mergeCell ref="VXY3:VYB3"/>
    <mergeCell ref="VYC3:VYF3"/>
    <mergeCell ref="WHM3:WHP3"/>
    <mergeCell ref="WHQ3:WHT3"/>
    <mergeCell ref="WHU3:WHX3"/>
    <mergeCell ref="WHY3:WIB3"/>
    <mergeCell ref="WIC3:WIF3"/>
    <mergeCell ref="WIG3:WIJ3"/>
    <mergeCell ref="WGO3:WGR3"/>
    <mergeCell ref="WGS3:WGV3"/>
    <mergeCell ref="WGW3:WGZ3"/>
    <mergeCell ref="WHA3:WHD3"/>
    <mergeCell ref="WHE3:WHH3"/>
    <mergeCell ref="WHI3:WHL3"/>
    <mergeCell ref="WFQ3:WFT3"/>
    <mergeCell ref="WFU3:WFX3"/>
    <mergeCell ref="WFY3:WGB3"/>
    <mergeCell ref="WGC3:WGF3"/>
    <mergeCell ref="WGG3:WGJ3"/>
    <mergeCell ref="WGK3:WGN3"/>
    <mergeCell ref="WES3:WEV3"/>
    <mergeCell ref="WEW3:WEZ3"/>
    <mergeCell ref="WFA3:WFD3"/>
    <mergeCell ref="WFE3:WFH3"/>
    <mergeCell ref="WFI3:WFL3"/>
    <mergeCell ref="WFM3:WFP3"/>
    <mergeCell ref="WDU3:WDX3"/>
    <mergeCell ref="WDY3:WEB3"/>
    <mergeCell ref="WEC3:WEF3"/>
    <mergeCell ref="WEG3:WEJ3"/>
    <mergeCell ref="WEK3:WEN3"/>
    <mergeCell ref="WEO3:WER3"/>
    <mergeCell ref="WCW3:WCZ3"/>
    <mergeCell ref="WDA3:WDD3"/>
    <mergeCell ref="WDE3:WDH3"/>
    <mergeCell ref="WDI3:WDL3"/>
    <mergeCell ref="WDM3:WDP3"/>
    <mergeCell ref="WDQ3:WDT3"/>
    <mergeCell ref="WNA3:WND3"/>
    <mergeCell ref="WNE3:WNH3"/>
    <mergeCell ref="WNI3:WNL3"/>
    <mergeCell ref="WNM3:WNP3"/>
    <mergeCell ref="WNQ3:WNT3"/>
    <mergeCell ref="WNU3:WNX3"/>
    <mergeCell ref="WMC3:WMF3"/>
    <mergeCell ref="WMG3:WMJ3"/>
    <mergeCell ref="WMK3:WMN3"/>
    <mergeCell ref="WMO3:WMR3"/>
    <mergeCell ref="WMS3:WMV3"/>
    <mergeCell ref="WMW3:WMZ3"/>
    <mergeCell ref="WLE3:WLH3"/>
    <mergeCell ref="WLI3:WLL3"/>
    <mergeCell ref="WLM3:WLP3"/>
    <mergeCell ref="WLQ3:WLT3"/>
    <mergeCell ref="WLU3:WLX3"/>
    <mergeCell ref="WLY3:WMB3"/>
    <mergeCell ref="WKG3:WKJ3"/>
    <mergeCell ref="WKK3:WKN3"/>
    <mergeCell ref="WKO3:WKR3"/>
    <mergeCell ref="WKS3:WKV3"/>
    <mergeCell ref="WKW3:WKZ3"/>
    <mergeCell ref="WLA3:WLD3"/>
    <mergeCell ref="WJI3:WJL3"/>
    <mergeCell ref="WJM3:WJP3"/>
    <mergeCell ref="WJQ3:WJT3"/>
    <mergeCell ref="WJU3:WJX3"/>
    <mergeCell ref="WJY3:WKB3"/>
    <mergeCell ref="WKC3:WKF3"/>
    <mergeCell ref="WIK3:WIN3"/>
    <mergeCell ref="WIO3:WIR3"/>
    <mergeCell ref="WIS3:WIV3"/>
    <mergeCell ref="WIW3:WIZ3"/>
    <mergeCell ref="WJA3:WJD3"/>
    <mergeCell ref="WJE3:WJH3"/>
    <mergeCell ref="WSO3:WSR3"/>
    <mergeCell ref="WSS3:WSV3"/>
    <mergeCell ref="WSW3:WSZ3"/>
    <mergeCell ref="WTA3:WTD3"/>
    <mergeCell ref="WTE3:WTH3"/>
    <mergeCell ref="WTI3:WTL3"/>
    <mergeCell ref="WRQ3:WRT3"/>
    <mergeCell ref="WRU3:WRX3"/>
    <mergeCell ref="WRY3:WSB3"/>
    <mergeCell ref="WSC3:WSF3"/>
    <mergeCell ref="WSG3:WSJ3"/>
    <mergeCell ref="WSK3:WSN3"/>
    <mergeCell ref="WQS3:WQV3"/>
    <mergeCell ref="WQW3:WQZ3"/>
    <mergeCell ref="WRA3:WRD3"/>
    <mergeCell ref="WRE3:WRH3"/>
    <mergeCell ref="WRI3:WRL3"/>
    <mergeCell ref="WRM3:WRP3"/>
    <mergeCell ref="WPU3:WPX3"/>
    <mergeCell ref="WPY3:WQB3"/>
    <mergeCell ref="WQC3:WQF3"/>
    <mergeCell ref="WQG3:WQJ3"/>
    <mergeCell ref="WQK3:WQN3"/>
    <mergeCell ref="WQO3:WQR3"/>
    <mergeCell ref="WOW3:WOZ3"/>
    <mergeCell ref="WPA3:WPD3"/>
    <mergeCell ref="WPE3:WPH3"/>
    <mergeCell ref="WPI3:WPL3"/>
    <mergeCell ref="WPM3:WPP3"/>
    <mergeCell ref="WPQ3:WPT3"/>
    <mergeCell ref="WNY3:WOB3"/>
    <mergeCell ref="WOC3:WOF3"/>
    <mergeCell ref="WOG3:WOJ3"/>
    <mergeCell ref="WOK3:WON3"/>
    <mergeCell ref="WOO3:WOR3"/>
    <mergeCell ref="WOS3:WOV3"/>
    <mergeCell ref="WYC3:WYF3"/>
    <mergeCell ref="WYG3:WYJ3"/>
    <mergeCell ref="WYK3:WYN3"/>
    <mergeCell ref="WYO3:WYR3"/>
    <mergeCell ref="WYS3:WYV3"/>
    <mergeCell ref="WYW3:WYZ3"/>
    <mergeCell ref="WXE3:WXH3"/>
    <mergeCell ref="WXI3:WXL3"/>
    <mergeCell ref="WXM3:WXP3"/>
    <mergeCell ref="WXQ3:WXT3"/>
    <mergeCell ref="WXU3:WXX3"/>
    <mergeCell ref="WXY3:WYB3"/>
    <mergeCell ref="WWG3:WWJ3"/>
    <mergeCell ref="WWK3:WWN3"/>
    <mergeCell ref="WWO3:WWR3"/>
    <mergeCell ref="WWS3:WWV3"/>
    <mergeCell ref="WWW3:WWZ3"/>
    <mergeCell ref="WXA3:WXD3"/>
    <mergeCell ref="WVI3:WVL3"/>
    <mergeCell ref="WVM3:WVP3"/>
    <mergeCell ref="WVQ3:WVT3"/>
    <mergeCell ref="WVU3:WVX3"/>
    <mergeCell ref="WVY3:WWB3"/>
    <mergeCell ref="WWC3:WWF3"/>
    <mergeCell ref="WUK3:WUN3"/>
    <mergeCell ref="WUO3:WUR3"/>
    <mergeCell ref="WUS3:WUV3"/>
    <mergeCell ref="WUW3:WUZ3"/>
    <mergeCell ref="WVA3:WVD3"/>
    <mergeCell ref="WVE3:WVH3"/>
    <mergeCell ref="WTM3:WTP3"/>
    <mergeCell ref="WTQ3:WTT3"/>
    <mergeCell ref="WTU3:WTX3"/>
    <mergeCell ref="WTY3:WUB3"/>
    <mergeCell ref="WUC3:WUF3"/>
    <mergeCell ref="WUG3:WUJ3"/>
    <mergeCell ref="BY4:CB4"/>
    <mergeCell ref="CC4:CF4"/>
    <mergeCell ref="CG4:CJ4"/>
    <mergeCell ref="CK4:CN4"/>
    <mergeCell ref="CO4:CR4"/>
    <mergeCell ref="CS4:CV4"/>
    <mergeCell ref="BA4:BD4"/>
    <mergeCell ref="BE4:BH4"/>
    <mergeCell ref="BI4:BL4"/>
    <mergeCell ref="BM4:BP4"/>
    <mergeCell ref="BQ4:BT4"/>
    <mergeCell ref="BU4:BX4"/>
    <mergeCell ref="AC4:AF4"/>
    <mergeCell ref="AG4:AJ4"/>
    <mergeCell ref="AK4:AN4"/>
    <mergeCell ref="AO4:AR4"/>
    <mergeCell ref="AS4:AV4"/>
    <mergeCell ref="AW4:AZ4"/>
    <mergeCell ref="XEO3:XER3"/>
    <mergeCell ref="XES3:XEV3"/>
    <mergeCell ref="XEW3:XEZ3"/>
    <mergeCell ref="XFA3:XFD3"/>
    <mergeCell ref="A4:D4"/>
    <mergeCell ref="I4:L4"/>
    <mergeCell ref="M4:P4"/>
    <mergeCell ref="Q4:T4"/>
    <mergeCell ref="U4:X4"/>
    <mergeCell ref="Y4:AB4"/>
    <mergeCell ref="XDQ3:XDT3"/>
    <mergeCell ref="XDU3:XDX3"/>
    <mergeCell ref="XDY3:XEB3"/>
    <mergeCell ref="XEC3:XEF3"/>
    <mergeCell ref="XEG3:XEJ3"/>
    <mergeCell ref="XEK3:XEN3"/>
    <mergeCell ref="XCS3:XCV3"/>
    <mergeCell ref="XCW3:XCZ3"/>
    <mergeCell ref="XDA3:XDD3"/>
    <mergeCell ref="XDE3:XDH3"/>
    <mergeCell ref="XDI3:XDL3"/>
    <mergeCell ref="XDM3:XDP3"/>
    <mergeCell ref="XBU3:XBX3"/>
    <mergeCell ref="XBY3:XCB3"/>
    <mergeCell ref="XCC3:XCF3"/>
    <mergeCell ref="XCG3:XCJ3"/>
    <mergeCell ref="XCK3:XCN3"/>
    <mergeCell ref="XCO3:XCR3"/>
    <mergeCell ref="XAW3:XAZ3"/>
    <mergeCell ref="XBA3:XBD3"/>
    <mergeCell ref="XBE3:XBH3"/>
    <mergeCell ref="XBI3:XBL3"/>
    <mergeCell ref="XBM3:XBP3"/>
    <mergeCell ref="XBQ3:XBT3"/>
    <mergeCell ref="WZY3:XAB3"/>
    <mergeCell ref="XAC3:XAF3"/>
    <mergeCell ref="XAG3:XAJ3"/>
    <mergeCell ref="XAK3:XAN3"/>
    <mergeCell ref="XAO3:XAR3"/>
    <mergeCell ref="XAS3:XAV3"/>
    <mergeCell ref="WZA3:WZD3"/>
    <mergeCell ref="WZE3:WZH3"/>
    <mergeCell ref="WZI3:WZL3"/>
    <mergeCell ref="WZM3:WZP3"/>
    <mergeCell ref="WZQ3:WZT3"/>
    <mergeCell ref="WZU3:WZX3"/>
    <mergeCell ref="HM4:HP4"/>
    <mergeCell ref="HQ4:HT4"/>
    <mergeCell ref="HU4:HX4"/>
    <mergeCell ref="HY4:IB4"/>
    <mergeCell ref="IC4:IF4"/>
    <mergeCell ref="IG4:IJ4"/>
    <mergeCell ref="GO4:GR4"/>
    <mergeCell ref="GS4:GV4"/>
    <mergeCell ref="GW4:GZ4"/>
    <mergeCell ref="HA4:HD4"/>
    <mergeCell ref="HE4:HH4"/>
    <mergeCell ref="HI4:HL4"/>
    <mergeCell ref="FQ4:FT4"/>
    <mergeCell ref="FU4:FX4"/>
    <mergeCell ref="FY4:GB4"/>
    <mergeCell ref="GC4:GF4"/>
    <mergeCell ref="GG4:GJ4"/>
    <mergeCell ref="GK4:GN4"/>
    <mergeCell ref="ES4:EV4"/>
    <mergeCell ref="EW4:EZ4"/>
    <mergeCell ref="FA4:FD4"/>
    <mergeCell ref="FE4:FH4"/>
    <mergeCell ref="FI4:FL4"/>
    <mergeCell ref="FM4:FP4"/>
    <mergeCell ref="DU4:DX4"/>
    <mergeCell ref="DY4:EB4"/>
    <mergeCell ref="EC4:EF4"/>
    <mergeCell ref="EG4:EJ4"/>
    <mergeCell ref="EK4:EN4"/>
    <mergeCell ref="EO4:ER4"/>
    <mergeCell ref="CW4:CZ4"/>
    <mergeCell ref="DA4:DD4"/>
    <mergeCell ref="DE4:DH4"/>
    <mergeCell ref="DI4:DL4"/>
    <mergeCell ref="DM4:DP4"/>
    <mergeCell ref="DQ4:DT4"/>
    <mergeCell ref="NA4:ND4"/>
    <mergeCell ref="NE4:NH4"/>
    <mergeCell ref="NI4:NL4"/>
    <mergeCell ref="NM4:NP4"/>
    <mergeCell ref="NQ4:NT4"/>
    <mergeCell ref="NU4:NX4"/>
    <mergeCell ref="MC4:MF4"/>
    <mergeCell ref="MG4:MJ4"/>
    <mergeCell ref="MK4:MN4"/>
    <mergeCell ref="MO4:MR4"/>
    <mergeCell ref="MS4:MV4"/>
    <mergeCell ref="MW4:MZ4"/>
    <mergeCell ref="LE4:LH4"/>
    <mergeCell ref="LI4:LL4"/>
    <mergeCell ref="LM4:LP4"/>
    <mergeCell ref="LQ4:LT4"/>
    <mergeCell ref="LU4:LX4"/>
    <mergeCell ref="LY4:MB4"/>
    <mergeCell ref="KG4:KJ4"/>
    <mergeCell ref="KK4:KN4"/>
    <mergeCell ref="KO4:KR4"/>
    <mergeCell ref="KS4:KV4"/>
    <mergeCell ref="KW4:KZ4"/>
    <mergeCell ref="LA4:LD4"/>
    <mergeCell ref="JI4:JL4"/>
    <mergeCell ref="JM4:JP4"/>
    <mergeCell ref="JQ4:JT4"/>
    <mergeCell ref="JU4:JX4"/>
    <mergeCell ref="JY4:KB4"/>
    <mergeCell ref="KC4:KF4"/>
    <mergeCell ref="IK4:IN4"/>
    <mergeCell ref="IO4:IR4"/>
    <mergeCell ref="IS4:IV4"/>
    <mergeCell ref="IW4:IZ4"/>
    <mergeCell ref="JA4:JD4"/>
    <mergeCell ref="JE4:JH4"/>
    <mergeCell ref="SO4:SR4"/>
    <mergeCell ref="SS4:SV4"/>
    <mergeCell ref="SW4:SZ4"/>
    <mergeCell ref="TA4:TD4"/>
    <mergeCell ref="TE4:TH4"/>
    <mergeCell ref="TI4:TL4"/>
    <mergeCell ref="RQ4:RT4"/>
    <mergeCell ref="RU4:RX4"/>
    <mergeCell ref="RY4:SB4"/>
    <mergeCell ref="SC4:SF4"/>
    <mergeCell ref="SG4:SJ4"/>
    <mergeCell ref="SK4:SN4"/>
    <mergeCell ref="QS4:QV4"/>
    <mergeCell ref="QW4:QZ4"/>
    <mergeCell ref="RA4:RD4"/>
    <mergeCell ref="RE4:RH4"/>
    <mergeCell ref="RI4:RL4"/>
    <mergeCell ref="RM4:RP4"/>
    <mergeCell ref="PU4:PX4"/>
    <mergeCell ref="PY4:QB4"/>
    <mergeCell ref="QC4:QF4"/>
    <mergeCell ref="QG4:QJ4"/>
    <mergeCell ref="QK4:QN4"/>
    <mergeCell ref="QO4:QR4"/>
    <mergeCell ref="OW4:OZ4"/>
    <mergeCell ref="PA4:PD4"/>
    <mergeCell ref="PE4:PH4"/>
    <mergeCell ref="PI4:PL4"/>
    <mergeCell ref="PM4:PP4"/>
    <mergeCell ref="PQ4:PT4"/>
    <mergeCell ref="NY4:OB4"/>
    <mergeCell ref="OC4:OF4"/>
    <mergeCell ref="OG4:OJ4"/>
    <mergeCell ref="OK4:ON4"/>
    <mergeCell ref="OO4:OR4"/>
    <mergeCell ref="OS4:OV4"/>
    <mergeCell ref="YC4:YF4"/>
    <mergeCell ref="YG4:YJ4"/>
    <mergeCell ref="YK4:YN4"/>
    <mergeCell ref="YO4:YR4"/>
    <mergeCell ref="YS4:YV4"/>
    <mergeCell ref="YW4:YZ4"/>
    <mergeCell ref="XE4:XH4"/>
    <mergeCell ref="XI4:XL4"/>
    <mergeCell ref="XM4:XP4"/>
    <mergeCell ref="XQ4:XT4"/>
    <mergeCell ref="XU4:XX4"/>
    <mergeCell ref="XY4:YB4"/>
    <mergeCell ref="WG4:WJ4"/>
    <mergeCell ref="WK4:WN4"/>
    <mergeCell ref="WO4:WR4"/>
    <mergeCell ref="WS4:WV4"/>
    <mergeCell ref="WW4:WZ4"/>
    <mergeCell ref="XA4:XD4"/>
    <mergeCell ref="VI4:VL4"/>
    <mergeCell ref="VM4:VP4"/>
    <mergeCell ref="VQ4:VT4"/>
    <mergeCell ref="VU4:VX4"/>
    <mergeCell ref="VY4:WB4"/>
    <mergeCell ref="WC4:WF4"/>
    <mergeCell ref="UK4:UN4"/>
    <mergeCell ref="UO4:UR4"/>
    <mergeCell ref="US4:UV4"/>
    <mergeCell ref="UW4:UZ4"/>
    <mergeCell ref="VA4:VD4"/>
    <mergeCell ref="VE4:VH4"/>
    <mergeCell ref="TM4:TP4"/>
    <mergeCell ref="TQ4:TT4"/>
    <mergeCell ref="TU4:TX4"/>
    <mergeCell ref="TY4:UB4"/>
    <mergeCell ref="UC4:UF4"/>
    <mergeCell ref="UG4:UJ4"/>
    <mergeCell ref="ADQ4:ADT4"/>
    <mergeCell ref="ADU4:ADX4"/>
    <mergeCell ref="ADY4:AEB4"/>
    <mergeCell ref="AEC4:AEF4"/>
    <mergeCell ref="AEG4:AEJ4"/>
    <mergeCell ref="AEK4:AEN4"/>
    <mergeCell ref="ACS4:ACV4"/>
    <mergeCell ref="ACW4:ACZ4"/>
    <mergeCell ref="ADA4:ADD4"/>
    <mergeCell ref="ADE4:ADH4"/>
    <mergeCell ref="ADI4:ADL4"/>
    <mergeCell ref="ADM4:ADP4"/>
    <mergeCell ref="ABU4:ABX4"/>
    <mergeCell ref="ABY4:ACB4"/>
    <mergeCell ref="ACC4:ACF4"/>
    <mergeCell ref="ACG4:ACJ4"/>
    <mergeCell ref="ACK4:ACN4"/>
    <mergeCell ref="ACO4:ACR4"/>
    <mergeCell ref="AAW4:AAZ4"/>
    <mergeCell ref="ABA4:ABD4"/>
    <mergeCell ref="ABE4:ABH4"/>
    <mergeCell ref="ABI4:ABL4"/>
    <mergeCell ref="ABM4:ABP4"/>
    <mergeCell ref="ABQ4:ABT4"/>
    <mergeCell ref="ZY4:AAB4"/>
    <mergeCell ref="AAC4:AAF4"/>
    <mergeCell ref="AAG4:AAJ4"/>
    <mergeCell ref="AAK4:AAN4"/>
    <mergeCell ref="AAO4:AAR4"/>
    <mergeCell ref="AAS4:AAV4"/>
    <mergeCell ref="ZA4:ZD4"/>
    <mergeCell ref="ZE4:ZH4"/>
    <mergeCell ref="ZI4:ZL4"/>
    <mergeCell ref="ZM4:ZP4"/>
    <mergeCell ref="ZQ4:ZT4"/>
    <mergeCell ref="ZU4:ZX4"/>
    <mergeCell ref="AJE4:AJH4"/>
    <mergeCell ref="AJI4:AJL4"/>
    <mergeCell ref="AJM4:AJP4"/>
    <mergeCell ref="AJQ4:AJT4"/>
    <mergeCell ref="AJU4:AJX4"/>
    <mergeCell ref="AJY4:AKB4"/>
    <mergeCell ref="AIG4:AIJ4"/>
    <mergeCell ref="AIK4:AIN4"/>
    <mergeCell ref="AIO4:AIR4"/>
    <mergeCell ref="AIS4:AIV4"/>
    <mergeCell ref="AIW4:AIZ4"/>
    <mergeCell ref="AJA4:AJD4"/>
    <mergeCell ref="AHI4:AHL4"/>
    <mergeCell ref="AHM4:AHP4"/>
    <mergeCell ref="AHQ4:AHT4"/>
    <mergeCell ref="AHU4:AHX4"/>
    <mergeCell ref="AHY4:AIB4"/>
    <mergeCell ref="AIC4:AIF4"/>
    <mergeCell ref="AGK4:AGN4"/>
    <mergeCell ref="AGO4:AGR4"/>
    <mergeCell ref="AGS4:AGV4"/>
    <mergeCell ref="AGW4:AGZ4"/>
    <mergeCell ref="AHA4:AHD4"/>
    <mergeCell ref="AHE4:AHH4"/>
    <mergeCell ref="AFM4:AFP4"/>
    <mergeCell ref="AFQ4:AFT4"/>
    <mergeCell ref="AFU4:AFX4"/>
    <mergeCell ref="AFY4:AGB4"/>
    <mergeCell ref="AGC4:AGF4"/>
    <mergeCell ref="AGG4:AGJ4"/>
    <mergeCell ref="AEO4:AER4"/>
    <mergeCell ref="AES4:AEV4"/>
    <mergeCell ref="AEW4:AEZ4"/>
    <mergeCell ref="AFA4:AFD4"/>
    <mergeCell ref="AFE4:AFH4"/>
    <mergeCell ref="AFI4:AFL4"/>
    <mergeCell ref="AOS4:AOV4"/>
    <mergeCell ref="AOW4:AOZ4"/>
    <mergeCell ref="APA4:APD4"/>
    <mergeCell ref="APE4:APH4"/>
    <mergeCell ref="API4:APL4"/>
    <mergeCell ref="APM4:APP4"/>
    <mergeCell ref="ANU4:ANX4"/>
    <mergeCell ref="ANY4:AOB4"/>
    <mergeCell ref="AOC4:AOF4"/>
    <mergeCell ref="AOG4:AOJ4"/>
    <mergeCell ref="AOK4:AON4"/>
    <mergeCell ref="AOO4:AOR4"/>
    <mergeCell ref="AMW4:AMZ4"/>
    <mergeCell ref="ANA4:AND4"/>
    <mergeCell ref="ANE4:ANH4"/>
    <mergeCell ref="ANI4:ANL4"/>
    <mergeCell ref="ANM4:ANP4"/>
    <mergeCell ref="ANQ4:ANT4"/>
    <mergeCell ref="ALY4:AMB4"/>
    <mergeCell ref="AMC4:AMF4"/>
    <mergeCell ref="AMG4:AMJ4"/>
    <mergeCell ref="AMK4:AMN4"/>
    <mergeCell ref="AMO4:AMR4"/>
    <mergeCell ref="AMS4:AMV4"/>
    <mergeCell ref="ALA4:ALD4"/>
    <mergeCell ref="ALE4:ALH4"/>
    <mergeCell ref="ALI4:ALL4"/>
    <mergeCell ref="ALM4:ALP4"/>
    <mergeCell ref="ALQ4:ALT4"/>
    <mergeCell ref="ALU4:ALX4"/>
    <mergeCell ref="AKC4:AKF4"/>
    <mergeCell ref="AKG4:AKJ4"/>
    <mergeCell ref="AKK4:AKN4"/>
    <mergeCell ref="AKO4:AKR4"/>
    <mergeCell ref="AKS4:AKV4"/>
    <mergeCell ref="AKW4:AKZ4"/>
    <mergeCell ref="AUG4:AUJ4"/>
    <mergeCell ref="AUK4:AUN4"/>
    <mergeCell ref="AUO4:AUR4"/>
    <mergeCell ref="AUS4:AUV4"/>
    <mergeCell ref="AUW4:AUZ4"/>
    <mergeCell ref="AVA4:AVD4"/>
    <mergeCell ref="ATI4:ATL4"/>
    <mergeCell ref="ATM4:ATP4"/>
    <mergeCell ref="ATQ4:ATT4"/>
    <mergeCell ref="ATU4:ATX4"/>
    <mergeCell ref="ATY4:AUB4"/>
    <mergeCell ref="AUC4:AUF4"/>
    <mergeCell ref="ASK4:ASN4"/>
    <mergeCell ref="ASO4:ASR4"/>
    <mergeCell ref="ASS4:ASV4"/>
    <mergeCell ref="ASW4:ASZ4"/>
    <mergeCell ref="ATA4:ATD4"/>
    <mergeCell ref="ATE4:ATH4"/>
    <mergeCell ref="ARM4:ARP4"/>
    <mergeCell ref="ARQ4:ART4"/>
    <mergeCell ref="ARU4:ARX4"/>
    <mergeCell ref="ARY4:ASB4"/>
    <mergeCell ref="ASC4:ASF4"/>
    <mergeCell ref="ASG4:ASJ4"/>
    <mergeCell ref="AQO4:AQR4"/>
    <mergeCell ref="AQS4:AQV4"/>
    <mergeCell ref="AQW4:AQZ4"/>
    <mergeCell ref="ARA4:ARD4"/>
    <mergeCell ref="ARE4:ARH4"/>
    <mergeCell ref="ARI4:ARL4"/>
    <mergeCell ref="APQ4:APT4"/>
    <mergeCell ref="APU4:APX4"/>
    <mergeCell ref="APY4:AQB4"/>
    <mergeCell ref="AQC4:AQF4"/>
    <mergeCell ref="AQG4:AQJ4"/>
    <mergeCell ref="AQK4:AQN4"/>
    <mergeCell ref="AZU4:AZX4"/>
    <mergeCell ref="AZY4:BAB4"/>
    <mergeCell ref="BAC4:BAF4"/>
    <mergeCell ref="BAG4:BAJ4"/>
    <mergeCell ref="BAK4:BAN4"/>
    <mergeCell ref="BAO4:BAR4"/>
    <mergeCell ref="AYW4:AYZ4"/>
    <mergeCell ref="AZA4:AZD4"/>
    <mergeCell ref="AZE4:AZH4"/>
    <mergeCell ref="AZI4:AZL4"/>
    <mergeCell ref="AZM4:AZP4"/>
    <mergeCell ref="AZQ4:AZT4"/>
    <mergeCell ref="AXY4:AYB4"/>
    <mergeCell ref="AYC4:AYF4"/>
    <mergeCell ref="AYG4:AYJ4"/>
    <mergeCell ref="AYK4:AYN4"/>
    <mergeCell ref="AYO4:AYR4"/>
    <mergeCell ref="AYS4:AYV4"/>
    <mergeCell ref="AXA4:AXD4"/>
    <mergeCell ref="AXE4:AXH4"/>
    <mergeCell ref="AXI4:AXL4"/>
    <mergeCell ref="AXM4:AXP4"/>
    <mergeCell ref="AXQ4:AXT4"/>
    <mergeCell ref="AXU4:AXX4"/>
    <mergeCell ref="AWC4:AWF4"/>
    <mergeCell ref="AWG4:AWJ4"/>
    <mergeCell ref="AWK4:AWN4"/>
    <mergeCell ref="AWO4:AWR4"/>
    <mergeCell ref="AWS4:AWV4"/>
    <mergeCell ref="AWW4:AWZ4"/>
    <mergeCell ref="AVE4:AVH4"/>
    <mergeCell ref="AVI4:AVL4"/>
    <mergeCell ref="AVM4:AVP4"/>
    <mergeCell ref="AVQ4:AVT4"/>
    <mergeCell ref="AVU4:AVX4"/>
    <mergeCell ref="AVY4:AWB4"/>
    <mergeCell ref="BFI4:BFL4"/>
    <mergeCell ref="BFM4:BFP4"/>
    <mergeCell ref="BFQ4:BFT4"/>
    <mergeCell ref="BFU4:BFX4"/>
    <mergeCell ref="BFY4:BGB4"/>
    <mergeCell ref="BGC4:BGF4"/>
    <mergeCell ref="BEK4:BEN4"/>
    <mergeCell ref="BEO4:BER4"/>
    <mergeCell ref="BES4:BEV4"/>
    <mergeCell ref="BEW4:BEZ4"/>
    <mergeCell ref="BFA4:BFD4"/>
    <mergeCell ref="BFE4:BFH4"/>
    <mergeCell ref="BDM4:BDP4"/>
    <mergeCell ref="BDQ4:BDT4"/>
    <mergeCell ref="BDU4:BDX4"/>
    <mergeCell ref="BDY4:BEB4"/>
    <mergeCell ref="BEC4:BEF4"/>
    <mergeCell ref="BEG4:BEJ4"/>
    <mergeCell ref="BCO4:BCR4"/>
    <mergeCell ref="BCS4:BCV4"/>
    <mergeCell ref="BCW4:BCZ4"/>
    <mergeCell ref="BDA4:BDD4"/>
    <mergeCell ref="BDE4:BDH4"/>
    <mergeCell ref="BDI4:BDL4"/>
    <mergeCell ref="BBQ4:BBT4"/>
    <mergeCell ref="BBU4:BBX4"/>
    <mergeCell ref="BBY4:BCB4"/>
    <mergeCell ref="BCC4:BCF4"/>
    <mergeCell ref="BCG4:BCJ4"/>
    <mergeCell ref="BCK4:BCN4"/>
    <mergeCell ref="BAS4:BAV4"/>
    <mergeCell ref="BAW4:BAZ4"/>
    <mergeCell ref="BBA4:BBD4"/>
    <mergeCell ref="BBE4:BBH4"/>
    <mergeCell ref="BBI4:BBL4"/>
    <mergeCell ref="BBM4:BBP4"/>
    <mergeCell ref="BKW4:BKZ4"/>
    <mergeCell ref="BLA4:BLD4"/>
    <mergeCell ref="BLE4:BLH4"/>
    <mergeCell ref="BLI4:BLL4"/>
    <mergeCell ref="BLM4:BLP4"/>
    <mergeCell ref="BLQ4:BLT4"/>
    <mergeCell ref="BJY4:BKB4"/>
    <mergeCell ref="BKC4:BKF4"/>
    <mergeCell ref="BKG4:BKJ4"/>
    <mergeCell ref="BKK4:BKN4"/>
    <mergeCell ref="BKO4:BKR4"/>
    <mergeCell ref="BKS4:BKV4"/>
    <mergeCell ref="BJA4:BJD4"/>
    <mergeCell ref="BJE4:BJH4"/>
    <mergeCell ref="BJI4:BJL4"/>
    <mergeCell ref="BJM4:BJP4"/>
    <mergeCell ref="BJQ4:BJT4"/>
    <mergeCell ref="BJU4:BJX4"/>
    <mergeCell ref="BIC4:BIF4"/>
    <mergeCell ref="BIG4:BIJ4"/>
    <mergeCell ref="BIK4:BIN4"/>
    <mergeCell ref="BIO4:BIR4"/>
    <mergeCell ref="BIS4:BIV4"/>
    <mergeCell ref="BIW4:BIZ4"/>
    <mergeCell ref="BHE4:BHH4"/>
    <mergeCell ref="BHI4:BHL4"/>
    <mergeCell ref="BHM4:BHP4"/>
    <mergeCell ref="BHQ4:BHT4"/>
    <mergeCell ref="BHU4:BHX4"/>
    <mergeCell ref="BHY4:BIB4"/>
    <mergeCell ref="BGG4:BGJ4"/>
    <mergeCell ref="BGK4:BGN4"/>
    <mergeCell ref="BGO4:BGR4"/>
    <mergeCell ref="BGS4:BGV4"/>
    <mergeCell ref="BGW4:BGZ4"/>
    <mergeCell ref="BHA4:BHD4"/>
    <mergeCell ref="BQK4:BQN4"/>
    <mergeCell ref="BQO4:BQR4"/>
    <mergeCell ref="BQS4:BQV4"/>
    <mergeCell ref="BQW4:BQZ4"/>
    <mergeCell ref="BRA4:BRD4"/>
    <mergeCell ref="BRE4:BRH4"/>
    <mergeCell ref="BPM4:BPP4"/>
    <mergeCell ref="BPQ4:BPT4"/>
    <mergeCell ref="BPU4:BPX4"/>
    <mergeCell ref="BPY4:BQB4"/>
    <mergeCell ref="BQC4:BQF4"/>
    <mergeCell ref="BQG4:BQJ4"/>
    <mergeCell ref="BOO4:BOR4"/>
    <mergeCell ref="BOS4:BOV4"/>
    <mergeCell ref="BOW4:BOZ4"/>
    <mergeCell ref="BPA4:BPD4"/>
    <mergeCell ref="BPE4:BPH4"/>
    <mergeCell ref="BPI4:BPL4"/>
    <mergeCell ref="BNQ4:BNT4"/>
    <mergeCell ref="BNU4:BNX4"/>
    <mergeCell ref="BNY4:BOB4"/>
    <mergeCell ref="BOC4:BOF4"/>
    <mergeCell ref="BOG4:BOJ4"/>
    <mergeCell ref="BOK4:BON4"/>
    <mergeCell ref="BMS4:BMV4"/>
    <mergeCell ref="BMW4:BMZ4"/>
    <mergeCell ref="BNA4:BND4"/>
    <mergeCell ref="BNE4:BNH4"/>
    <mergeCell ref="BNI4:BNL4"/>
    <mergeCell ref="BNM4:BNP4"/>
    <mergeCell ref="BLU4:BLX4"/>
    <mergeCell ref="BLY4:BMB4"/>
    <mergeCell ref="BMC4:BMF4"/>
    <mergeCell ref="BMG4:BMJ4"/>
    <mergeCell ref="BMK4:BMN4"/>
    <mergeCell ref="BMO4:BMR4"/>
    <mergeCell ref="BVY4:BWB4"/>
    <mergeCell ref="BWC4:BWF4"/>
    <mergeCell ref="BWG4:BWJ4"/>
    <mergeCell ref="BWK4:BWN4"/>
    <mergeCell ref="BWO4:BWR4"/>
    <mergeCell ref="BWS4:BWV4"/>
    <mergeCell ref="BVA4:BVD4"/>
    <mergeCell ref="BVE4:BVH4"/>
    <mergeCell ref="BVI4:BVL4"/>
    <mergeCell ref="BVM4:BVP4"/>
    <mergeCell ref="BVQ4:BVT4"/>
    <mergeCell ref="BVU4:BVX4"/>
    <mergeCell ref="BUC4:BUF4"/>
    <mergeCell ref="BUG4:BUJ4"/>
    <mergeCell ref="BUK4:BUN4"/>
    <mergeCell ref="BUO4:BUR4"/>
    <mergeCell ref="BUS4:BUV4"/>
    <mergeCell ref="BUW4:BUZ4"/>
    <mergeCell ref="BTE4:BTH4"/>
    <mergeCell ref="BTI4:BTL4"/>
    <mergeCell ref="BTM4:BTP4"/>
    <mergeCell ref="BTQ4:BTT4"/>
    <mergeCell ref="BTU4:BTX4"/>
    <mergeCell ref="BTY4:BUB4"/>
    <mergeCell ref="BSG4:BSJ4"/>
    <mergeCell ref="BSK4:BSN4"/>
    <mergeCell ref="BSO4:BSR4"/>
    <mergeCell ref="BSS4:BSV4"/>
    <mergeCell ref="BSW4:BSZ4"/>
    <mergeCell ref="BTA4:BTD4"/>
    <mergeCell ref="BRI4:BRL4"/>
    <mergeCell ref="BRM4:BRP4"/>
    <mergeCell ref="BRQ4:BRT4"/>
    <mergeCell ref="BRU4:BRX4"/>
    <mergeCell ref="BRY4:BSB4"/>
    <mergeCell ref="BSC4:BSF4"/>
    <mergeCell ref="CBM4:CBP4"/>
    <mergeCell ref="CBQ4:CBT4"/>
    <mergeCell ref="CBU4:CBX4"/>
    <mergeCell ref="CBY4:CCB4"/>
    <mergeCell ref="CCC4:CCF4"/>
    <mergeCell ref="CCG4:CCJ4"/>
    <mergeCell ref="CAO4:CAR4"/>
    <mergeCell ref="CAS4:CAV4"/>
    <mergeCell ref="CAW4:CAZ4"/>
    <mergeCell ref="CBA4:CBD4"/>
    <mergeCell ref="CBE4:CBH4"/>
    <mergeCell ref="CBI4:CBL4"/>
    <mergeCell ref="BZQ4:BZT4"/>
    <mergeCell ref="BZU4:BZX4"/>
    <mergeCell ref="BZY4:CAB4"/>
    <mergeCell ref="CAC4:CAF4"/>
    <mergeCell ref="CAG4:CAJ4"/>
    <mergeCell ref="CAK4:CAN4"/>
    <mergeCell ref="BYS4:BYV4"/>
    <mergeCell ref="BYW4:BYZ4"/>
    <mergeCell ref="BZA4:BZD4"/>
    <mergeCell ref="BZE4:BZH4"/>
    <mergeCell ref="BZI4:BZL4"/>
    <mergeCell ref="BZM4:BZP4"/>
    <mergeCell ref="BXU4:BXX4"/>
    <mergeCell ref="BXY4:BYB4"/>
    <mergeCell ref="BYC4:BYF4"/>
    <mergeCell ref="BYG4:BYJ4"/>
    <mergeCell ref="BYK4:BYN4"/>
    <mergeCell ref="BYO4:BYR4"/>
    <mergeCell ref="BWW4:BWZ4"/>
    <mergeCell ref="BXA4:BXD4"/>
    <mergeCell ref="BXE4:BXH4"/>
    <mergeCell ref="BXI4:BXL4"/>
    <mergeCell ref="BXM4:BXP4"/>
    <mergeCell ref="BXQ4:BXT4"/>
    <mergeCell ref="CHA4:CHD4"/>
    <mergeCell ref="CHE4:CHH4"/>
    <mergeCell ref="CHI4:CHL4"/>
    <mergeCell ref="CHM4:CHP4"/>
    <mergeCell ref="CHQ4:CHT4"/>
    <mergeCell ref="CHU4:CHX4"/>
    <mergeCell ref="CGC4:CGF4"/>
    <mergeCell ref="CGG4:CGJ4"/>
    <mergeCell ref="CGK4:CGN4"/>
    <mergeCell ref="CGO4:CGR4"/>
    <mergeCell ref="CGS4:CGV4"/>
    <mergeCell ref="CGW4:CGZ4"/>
    <mergeCell ref="CFE4:CFH4"/>
    <mergeCell ref="CFI4:CFL4"/>
    <mergeCell ref="CFM4:CFP4"/>
    <mergeCell ref="CFQ4:CFT4"/>
    <mergeCell ref="CFU4:CFX4"/>
    <mergeCell ref="CFY4:CGB4"/>
    <mergeCell ref="CEG4:CEJ4"/>
    <mergeCell ref="CEK4:CEN4"/>
    <mergeCell ref="CEO4:CER4"/>
    <mergeCell ref="CES4:CEV4"/>
    <mergeCell ref="CEW4:CEZ4"/>
    <mergeCell ref="CFA4:CFD4"/>
    <mergeCell ref="CDI4:CDL4"/>
    <mergeCell ref="CDM4:CDP4"/>
    <mergeCell ref="CDQ4:CDT4"/>
    <mergeCell ref="CDU4:CDX4"/>
    <mergeCell ref="CDY4:CEB4"/>
    <mergeCell ref="CEC4:CEF4"/>
    <mergeCell ref="CCK4:CCN4"/>
    <mergeCell ref="CCO4:CCR4"/>
    <mergeCell ref="CCS4:CCV4"/>
    <mergeCell ref="CCW4:CCZ4"/>
    <mergeCell ref="CDA4:CDD4"/>
    <mergeCell ref="CDE4:CDH4"/>
    <mergeCell ref="CMO4:CMR4"/>
    <mergeCell ref="CMS4:CMV4"/>
    <mergeCell ref="CMW4:CMZ4"/>
    <mergeCell ref="CNA4:CND4"/>
    <mergeCell ref="CNE4:CNH4"/>
    <mergeCell ref="CNI4:CNL4"/>
    <mergeCell ref="CLQ4:CLT4"/>
    <mergeCell ref="CLU4:CLX4"/>
    <mergeCell ref="CLY4:CMB4"/>
    <mergeCell ref="CMC4:CMF4"/>
    <mergeCell ref="CMG4:CMJ4"/>
    <mergeCell ref="CMK4:CMN4"/>
    <mergeCell ref="CKS4:CKV4"/>
    <mergeCell ref="CKW4:CKZ4"/>
    <mergeCell ref="CLA4:CLD4"/>
    <mergeCell ref="CLE4:CLH4"/>
    <mergeCell ref="CLI4:CLL4"/>
    <mergeCell ref="CLM4:CLP4"/>
    <mergeCell ref="CJU4:CJX4"/>
    <mergeCell ref="CJY4:CKB4"/>
    <mergeCell ref="CKC4:CKF4"/>
    <mergeCell ref="CKG4:CKJ4"/>
    <mergeCell ref="CKK4:CKN4"/>
    <mergeCell ref="CKO4:CKR4"/>
    <mergeCell ref="CIW4:CIZ4"/>
    <mergeCell ref="CJA4:CJD4"/>
    <mergeCell ref="CJE4:CJH4"/>
    <mergeCell ref="CJI4:CJL4"/>
    <mergeCell ref="CJM4:CJP4"/>
    <mergeCell ref="CJQ4:CJT4"/>
    <mergeCell ref="CHY4:CIB4"/>
    <mergeCell ref="CIC4:CIF4"/>
    <mergeCell ref="CIG4:CIJ4"/>
    <mergeCell ref="CIK4:CIN4"/>
    <mergeCell ref="CIO4:CIR4"/>
    <mergeCell ref="CIS4:CIV4"/>
    <mergeCell ref="CSC4:CSF4"/>
    <mergeCell ref="CSG4:CSJ4"/>
    <mergeCell ref="CSK4:CSN4"/>
    <mergeCell ref="CSO4:CSR4"/>
    <mergeCell ref="CSS4:CSV4"/>
    <mergeCell ref="CSW4:CSZ4"/>
    <mergeCell ref="CRE4:CRH4"/>
    <mergeCell ref="CRI4:CRL4"/>
    <mergeCell ref="CRM4:CRP4"/>
    <mergeCell ref="CRQ4:CRT4"/>
    <mergeCell ref="CRU4:CRX4"/>
    <mergeCell ref="CRY4:CSB4"/>
    <mergeCell ref="CQG4:CQJ4"/>
    <mergeCell ref="CQK4:CQN4"/>
    <mergeCell ref="CQO4:CQR4"/>
    <mergeCell ref="CQS4:CQV4"/>
    <mergeCell ref="CQW4:CQZ4"/>
    <mergeCell ref="CRA4:CRD4"/>
    <mergeCell ref="CPI4:CPL4"/>
    <mergeCell ref="CPM4:CPP4"/>
    <mergeCell ref="CPQ4:CPT4"/>
    <mergeCell ref="CPU4:CPX4"/>
    <mergeCell ref="CPY4:CQB4"/>
    <mergeCell ref="CQC4:CQF4"/>
    <mergeCell ref="COK4:CON4"/>
    <mergeCell ref="COO4:COR4"/>
    <mergeCell ref="COS4:COV4"/>
    <mergeCell ref="COW4:COZ4"/>
    <mergeCell ref="CPA4:CPD4"/>
    <mergeCell ref="CPE4:CPH4"/>
    <mergeCell ref="CNM4:CNP4"/>
    <mergeCell ref="CNQ4:CNT4"/>
    <mergeCell ref="CNU4:CNX4"/>
    <mergeCell ref="CNY4:COB4"/>
    <mergeCell ref="COC4:COF4"/>
    <mergeCell ref="COG4:COJ4"/>
    <mergeCell ref="CXQ4:CXT4"/>
    <mergeCell ref="CXU4:CXX4"/>
    <mergeCell ref="CXY4:CYB4"/>
    <mergeCell ref="CYC4:CYF4"/>
    <mergeCell ref="CYG4:CYJ4"/>
    <mergeCell ref="CYK4:CYN4"/>
    <mergeCell ref="CWS4:CWV4"/>
    <mergeCell ref="CWW4:CWZ4"/>
    <mergeCell ref="CXA4:CXD4"/>
    <mergeCell ref="CXE4:CXH4"/>
    <mergeCell ref="CXI4:CXL4"/>
    <mergeCell ref="CXM4:CXP4"/>
    <mergeCell ref="CVU4:CVX4"/>
    <mergeCell ref="CVY4:CWB4"/>
    <mergeCell ref="CWC4:CWF4"/>
    <mergeCell ref="CWG4:CWJ4"/>
    <mergeCell ref="CWK4:CWN4"/>
    <mergeCell ref="CWO4:CWR4"/>
    <mergeCell ref="CUW4:CUZ4"/>
    <mergeCell ref="CVA4:CVD4"/>
    <mergeCell ref="CVE4:CVH4"/>
    <mergeCell ref="CVI4:CVL4"/>
    <mergeCell ref="CVM4:CVP4"/>
    <mergeCell ref="CVQ4:CVT4"/>
    <mergeCell ref="CTY4:CUB4"/>
    <mergeCell ref="CUC4:CUF4"/>
    <mergeCell ref="CUG4:CUJ4"/>
    <mergeCell ref="CUK4:CUN4"/>
    <mergeCell ref="CUO4:CUR4"/>
    <mergeCell ref="CUS4:CUV4"/>
    <mergeCell ref="CTA4:CTD4"/>
    <mergeCell ref="CTE4:CTH4"/>
    <mergeCell ref="CTI4:CTL4"/>
    <mergeCell ref="CTM4:CTP4"/>
    <mergeCell ref="CTQ4:CTT4"/>
    <mergeCell ref="CTU4:CTX4"/>
    <mergeCell ref="DDE4:DDH4"/>
    <mergeCell ref="DDI4:DDL4"/>
    <mergeCell ref="DDM4:DDP4"/>
    <mergeCell ref="DDQ4:DDT4"/>
    <mergeCell ref="DDU4:DDX4"/>
    <mergeCell ref="DDY4:DEB4"/>
    <mergeCell ref="DCG4:DCJ4"/>
    <mergeCell ref="DCK4:DCN4"/>
    <mergeCell ref="DCO4:DCR4"/>
    <mergeCell ref="DCS4:DCV4"/>
    <mergeCell ref="DCW4:DCZ4"/>
    <mergeCell ref="DDA4:DDD4"/>
    <mergeCell ref="DBI4:DBL4"/>
    <mergeCell ref="DBM4:DBP4"/>
    <mergeCell ref="DBQ4:DBT4"/>
    <mergeCell ref="DBU4:DBX4"/>
    <mergeCell ref="DBY4:DCB4"/>
    <mergeCell ref="DCC4:DCF4"/>
    <mergeCell ref="DAK4:DAN4"/>
    <mergeCell ref="DAO4:DAR4"/>
    <mergeCell ref="DAS4:DAV4"/>
    <mergeCell ref="DAW4:DAZ4"/>
    <mergeCell ref="DBA4:DBD4"/>
    <mergeCell ref="DBE4:DBH4"/>
    <mergeCell ref="CZM4:CZP4"/>
    <mergeCell ref="CZQ4:CZT4"/>
    <mergeCell ref="CZU4:CZX4"/>
    <mergeCell ref="CZY4:DAB4"/>
    <mergeCell ref="DAC4:DAF4"/>
    <mergeCell ref="DAG4:DAJ4"/>
    <mergeCell ref="CYO4:CYR4"/>
    <mergeCell ref="CYS4:CYV4"/>
    <mergeCell ref="CYW4:CYZ4"/>
    <mergeCell ref="CZA4:CZD4"/>
    <mergeCell ref="CZE4:CZH4"/>
    <mergeCell ref="CZI4:CZL4"/>
    <mergeCell ref="DIS4:DIV4"/>
    <mergeCell ref="DIW4:DIZ4"/>
    <mergeCell ref="DJA4:DJD4"/>
    <mergeCell ref="DJE4:DJH4"/>
    <mergeCell ref="DJI4:DJL4"/>
    <mergeCell ref="DJM4:DJP4"/>
    <mergeCell ref="DHU4:DHX4"/>
    <mergeCell ref="DHY4:DIB4"/>
    <mergeCell ref="DIC4:DIF4"/>
    <mergeCell ref="DIG4:DIJ4"/>
    <mergeCell ref="DIK4:DIN4"/>
    <mergeCell ref="DIO4:DIR4"/>
    <mergeCell ref="DGW4:DGZ4"/>
    <mergeCell ref="DHA4:DHD4"/>
    <mergeCell ref="DHE4:DHH4"/>
    <mergeCell ref="DHI4:DHL4"/>
    <mergeCell ref="DHM4:DHP4"/>
    <mergeCell ref="DHQ4:DHT4"/>
    <mergeCell ref="DFY4:DGB4"/>
    <mergeCell ref="DGC4:DGF4"/>
    <mergeCell ref="DGG4:DGJ4"/>
    <mergeCell ref="DGK4:DGN4"/>
    <mergeCell ref="DGO4:DGR4"/>
    <mergeCell ref="DGS4:DGV4"/>
    <mergeCell ref="DFA4:DFD4"/>
    <mergeCell ref="DFE4:DFH4"/>
    <mergeCell ref="DFI4:DFL4"/>
    <mergeCell ref="DFM4:DFP4"/>
    <mergeCell ref="DFQ4:DFT4"/>
    <mergeCell ref="DFU4:DFX4"/>
    <mergeCell ref="DEC4:DEF4"/>
    <mergeCell ref="DEG4:DEJ4"/>
    <mergeCell ref="DEK4:DEN4"/>
    <mergeCell ref="DEO4:DER4"/>
    <mergeCell ref="DES4:DEV4"/>
    <mergeCell ref="DEW4:DEZ4"/>
    <mergeCell ref="DOG4:DOJ4"/>
    <mergeCell ref="DOK4:DON4"/>
    <mergeCell ref="DOO4:DOR4"/>
    <mergeCell ref="DOS4:DOV4"/>
    <mergeCell ref="DOW4:DOZ4"/>
    <mergeCell ref="DPA4:DPD4"/>
    <mergeCell ref="DNI4:DNL4"/>
    <mergeCell ref="DNM4:DNP4"/>
    <mergeCell ref="DNQ4:DNT4"/>
    <mergeCell ref="DNU4:DNX4"/>
    <mergeCell ref="DNY4:DOB4"/>
    <mergeCell ref="DOC4:DOF4"/>
    <mergeCell ref="DMK4:DMN4"/>
    <mergeCell ref="DMO4:DMR4"/>
    <mergeCell ref="DMS4:DMV4"/>
    <mergeCell ref="DMW4:DMZ4"/>
    <mergeCell ref="DNA4:DND4"/>
    <mergeCell ref="DNE4:DNH4"/>
    <mergeCell ref="DLM4:DLP4"/>
    <mergeCell ref="DLQ4:DLT4"/>
    <mergeCell ref="DLU4:DLX4"/>
    <mergeCell ref="DLY4:DMB4"/>
    <mergeCell ref="DMC4:DMF4"/>
    <mergeCell ref="DMG4:DMJ4"/>
    <mergeCell ref="DKO4:DKR4"/>
    <mergeCell ref="DKS4:DKV4"/>
    <mergeCell ref="DKW4:DKZ4"/>
    <mergeCell ref="DLA4:DLD4"/>
    <mergeCell ref="DLE4:DLH4"/>
    <mergeCell ref="DLI4:DLL4"/>
    <mergeCell ref="DJQ4:DJT4"/>
    <mergeCell ref="DJU4:DJX4"/>
    <mergeCell ref="DJY4:DKB4"/>
    <mergeCell ref="DKC4:DKF4"/>
    <mergeCell ref="DKG4:DKJ4"/>
    <mergeCell ref="DKK4:DKN4"/>
    <mergeCell ref="DTU4:DTX4"/>
    <mergeCell ref="DTY4:DUB4"/>
    <mergeCell ref="DUC4:DUF4"/>
    <mergeCell ref="DUG4:DUJ4"/>
    <mergeCell ref="DUK4:DUN4"/>
    <mergeCell ref="DUO4:DUR4"/>
    <mergeCell ref="DSW4:DSZ4"/>
    <mergeCell ref="DTA4:DTD4"/>
    <mergeCell ref="DTE4:DTH4"/>
    <mergeCell ref="DTI4:DTL4"/>
    <mergeCell ref="DTM4:DTP4"/>
    <mergeCell ref="DTQ4:DTT4"/>
    <mergeCell ref="DRY4:DSB4"/>
    <mergeCell ref="DSC4:DSF4"/>
    <mergeCell ref="DSG4:DSJ4"/>
    <mergeCell ref="DSK4:DSN4"/>
    <mergeCell ref="DSO4:DSR4"/>
    <mergeCell ref="DSS4:DSV4"/>
    <mergeCell ref="DRA4:DRD4"/>
    <mergeCell ref="DRE4:DRH4"/>
    <mergeCell ref="DRI4:DRL4"/>
    <mergeCell ref="DRM4:DRP4"/>
    <mergeCell ref="DRQ4:DRT4"/>
    <mergeCell ref="DRU4:DRX4"/>
    <mergeCell ref="DQC4:DQF4"/>
    <mergeCell ref="DQG4:DQJ4"/>
    <mergeCell ref="DQK4:DQN4"/>
    <mergeCell ref="DQO4:DQR4"/>
    <mergeCell ref="DQS4:DQV4"/>
    <mergeCell ref="DQW4:DQZ4"/>
    <mergeCell ref="DPE4:DPH4"/>
    <mergeCell ref="DPI4:DPL4"/>
    <mergeCell ref="DPM4:DPP4"/>
    <mergeCell ref="DPQ4:DPT4"/>
    <mergeCell ref="DPU4:DPX4"/>
    <mergeCell ref="DPY4:DQB4"/>
    <mergeCell ref="DZI4:DZL4"/>
    <mergeCell ref="DZM4:DZP4"/>
    <mergeCell ref="DZQ4:DZT4"/>
    <mergeCell ref="DZU4:DZX4"/>
    <mergeCell ref="DZY4:EAB4"/>
    <mergeCell ref="EAC4:EAF4"/>
    <mergeCell ref="DYK4:DYN4"/>
    <mergeCell ref="DYO4:DYR4"/>
    <mergeCell ref="DYS4:DYV4"/>
    <mergeCell ref="DYW4:DYZ4"/>
    <mergeCell ref="DZA4:DZD4"/>
    <mergeCell ref="DZE4:DZH4"/>
    <mergeCell ref="DXM4:DXP4"/>
    <mergeCell ref="DXQ4:DXT4"/>
    <mergeCell ref="DXU4:DXX4"/>
    <mergeCell ref="DXY4:DYB4"/>
    <mergeCell ref="DYC4:DYF4"/>
    <mergeCell ref="DYG4:DYJ4"/>
    <mergeCell ref="DWO4:DWR4"/>
    <mergeCell ref="DWS4:DWV4"/>
    <mergeCell ref="DWW4:DWZ4"/>
    <mergeCell ref="DXA4:DXD4"/>
    <mergeCell ref="DXE4:DXH4"/>
    <mergeCell ref="DXI4:DXL4"/>
    <mergeCell ref="DVQ4:DVT4"/>
    <mergeCell ref="DVU4:DVX4"/>
    <mergeCell ref="DVY4:DWB4"/>
    <mergeCell ref="DWC4:DWF4"/>
    <mergeCell ref="DWG4:DWJ4"/>
    <mergeCell ref="DWK4:DWN4"/>
    <mergeCell ref="DUS4:DUV4"/>
    <mergeCell ref="DUW4:DUZ4"/>
    <mergeCell ref="DVA4:DVD4"/>
    <mergeCell ref="DVE4:DVH4"/>
    <mergeCell ref="DVI4:DVL4"/>
    <mergeCell ref="DVM4:DVP4"/>
    <mergeCell ref="EEW4:EEZ4"/>
    <mergeCell ref="EFA4:EFD4"/>
    <mergeCell ref="EFE4:EFH4"/>
    <mergeCell ref="EFI4:EFL4"/>
    <mergeCell ref="EFM4:EFP4"/>
    <mergeCell ref="EFQ4:EFT4"/>
    <mergeCell ref="EDY4:EEB4"/>
    <mergeCell ref="EEC4:EEF4"/>
    <mergeCell ref="EEG4:EEJ4"/>
    <mergeCell ref="EEK4:EEN4"/>
    <mergeCell ref="EEO4:EER4"/>
    <mergeCell ref="EES4:EEV4"/>
    <mergeCell ref="EDA4:EDD4"/>
    <mergeCell ref="EDE4:EDH4"/>
    <mergeCell ref="EDI4:EDL4"/>
    <mergeCell ref="EDM4:EDP4"/>
    <mergeCell ref="EDQ4:EDT4"/>
    <mergeCell ref="EDU4:EDX4"/>
    <mergeCell ref="ECC4:ECF4"/>
    <mergeCell ref="ECG4:ECJ4"/>
    <mergeCell ref="ECK4:ECN4"/>
    <mergeCell ref="ECO4:ECR4"/>
    <mergeCell ref="ECS4:ECV4"/>
    <mergeCell ref="ECW4:ECZ4"/>
    <mergeCell ref="EBE4:EBH4"/>
    <mergeCell ref="EBI4:EBL4"/>
    <mergeCell ref="EBM4:EBP4"/>
    <mergeCell ref="EBQ4:EBT4"/>
    <mergeCell ref="EBU4:EBX4"/>
    <mergeCell ref="EBY4:ECB4"/>
    <mergeCell ref="EAG4:EAJ4"/>
    <mergeCell ref="EAK4:EAN4"/>
    <mergeCell ref="EAO4:EAR4"/>
    <mergeCell ref="EAS4:EAV4"/>
    <mergeCell ref="EAW4:EAZ4"/>
    <mergeCell ref="EBA4:EBD4"/>
    <mergeCell ref="EKK4:EKN4"/>
    <mergeCell ref="EKO4:EKR4"/>
    <mergeCell ref="EKS4:EKV4"/>
    <mergeCell ref="EKW4:EKZ4"/>
    <mergeCell ref="ELA4:ELD4"/>
    <mergeCell ref="ELE4:ELH4"/>
    <mergeCell ref="EJM4:EJP4"/>
    <mergeCell ref="EJQ4:EJT4"/>
    <mergeCell ref="EJU4:EJX4"/>
    <mergeCell ref="EJY4:EKB4"/>
    <mergeCell ref="EKC4:EKF4"/>
    <mergeCell ref="EKG4:EKJ4"/>
    <mergeCell ref="EIO4:EIR4"/>
    <mergeCell ref="EIS4:EIV4"/>
    <mergeCell ref="EIW4:EIZ4"/>
    <mergeCell ref="EJA4:EJD4"/>
    <mergeCell ref="EJE4:EJH4"/>
    <mergeCell ref="EJI4:EJL4"/>
    <mergeCell ref="EHQ4:EHT4"/>
    <mergeCell ref="EHU4:EHX4"/>
    <mergeCell ref="EHY4:EIB4"/>
    <mergeCell ref="EIC4:EIF4"/>
    <mergeCell ref="EIG4:EIJ4"/>
    <mergeCell ref="EIK4:EIN4"/>
    <mergeCell ref="EGS4:EGV4"/>
    <mergeCell ref="EGW4:EGZ4"/>
    <mergeCell ref="EHA4:EHD4"/>
    <mergeCell ref="EHE4:EHH4"/>
    <mergeCell ref="EHI4:EHL4"/>
    <mergeCell ref="EHM4:EHP4"/>
    <mergeCell ref="EFU4:EFX4"/>
    <mergeCell ref="EFY4:EGB4"/>
    <mergeCell ref="EGC4:EGF4"/>
    <mergeCell ref="EGG4:EGJ4"/>
    <mergeCell ref="EGK4:EGN4"/>
    <mergeCell ref="EGO4:EGR4"/>
    <mergeCell ref="EPY4:EQB4"/>
    <mergeCell ref="EQC4:EQF4"/>
    <mergeCell ref="EQG4:EQJ4"/>
    <mergeCell ref="EQK4:EQN4"/>
    <mergeCell ref="EQO4:EQR4"/>
    <mergeCell ref="EQS4:EQV4"/>
    <mergeCell ref="EPA4:EPD4"/>
    <mergeCell ref="EPE4:EPH4"/>
    <mergeCell ref="EPI4:EPL4"/>
    <mergeCell ref="EPM4:EPP4"/>
    <mergeCell ref="EPQ4:EPT4"/>
    <mergeCell ref="EPU4:EPX4"/>
    <mergeCell ref="EOC4:EOF4"/>
    <mergeCell ref="EOG4:EOJ4"/>
    <mergeCell ref="EOK4:EON4"/>
    <mergeCell ref="EOO4:EOR4"/>
    <mergeCell ref="EOS4:EOV4"/>
    <mergeCell ref="EOW4:EOZ4"/>
    <mergeCell ref="ENE4:ENH4"/>
    <mergeCell ref="ENI4:ENL4"/>
    <mergeCell ref="ENM4:ENP4"/>
    <mergeCell ref="ENQ4:ENT4"/>
    <mergeCell ref="ENU4:ENX4"/>
    <mergeCell ref="ENY4:EOB4"/>
    <mergeCell ref="EMG4:EMJ4"/>
    <mergeCell ref="EMK4:EMN4"/>
    <mergeCell ref="EMO4:EMR4"/>
    <mergeCell ref="EMS4:EMV4"/>
    <mergeCell ref="EMW4:EMZ4"/>
    <mergeCell ref="ENA4:END4"/>
    <mergeCell ref="ELI4:ELL4"/>
    <mergeCell ref="ELM4:ELP4"/>
    <mergeCell ref="ELQ4:ELT4"/>
    <mergeCell ref="ELU4:ELX4"/>
    <mergeCell ref="ELY4:EMB4"/>
    <mergeCell ref="EMC4:EMF4"/>
    <mergeCell ref="EVM4:EVP4"/>
    <mergeCell ref="EVQ4:EVT4"/>
    <mergeCell ref="EVU4:EVX4"/>
    <mergeCell ref="EVY4:EWB4"/>
    <mergeCell ref="EWC4:EWF4"/>
    <mergeCell ref="EWG4:EWJ4"/>
    <mergeCell ref="EUO4:EUR4"/>
    <mergeCell ref="EUS4:EUV4"/>
    <mergeCell ref="EUW4:EUZ4"/>
    <mergeCell ref="EVA4:EVD4"/>
    <mergeCell ref="EVE4:EVH4"/>
    <mergeCell ref="EVI4:EVL4"/>
    <mergeCell ref="ETQ4:ETT4"/>
    <mergeCell ref="ETU4:ETX4"/>
    <mergeCell ref="ETY4:EUB4"/>
    <mergeCell ref="EUC4:EUF4"/>
    <mergeCell ref="EUG4:EUJ4"/>
    <mergeCell ref="EUK4:EUN4"/>
    <mergeCell ref="ESS4:ESV4"/>
    <mergeCell ref="ESW4:ESZ4"/>
    <mergeCell ref="ETA4:ETD4"/>
    <mergeCell ref="ETE4:ETH4"/>
    <mergeCell ref="ETI4:ETL4"/>
    <mergeCell ref="ETM4:ETP4"/>
    <mergeCell ref="ERU4:ERX4"/>
    <mergeCell ref="ERY4:ESB4"/>
    <mergeCell ref="ESC4:ESF4"/>
    <mergeCell ref="ESG4:ESJ4"/>
    <mergeCell ref="ESK4:ESN4"/>
    <mergeCell ref="ESO4:ESR4"/>
    <mergeCell ref="EQW4:EQZ4"/>
    <mergeCell ref="ERA4:ERD4"/>
    <mergeCell ref="ERE4:ERH4"/>
    <mergeCell ref="ERI4:ERL4"/>
    <mergeCell ref="ERM4:ERP4"/>
    <mergeCell ref="ERQ4:ERT4"/>
    <mergeCell ref="FBA4:FBD4"/>
    <mergeCell ref="FBE4:FBH4"/>
    <mergeCell ref="FBI4:FBL4"/>
    <mergeCell ref="FBM4:FBP4"/>
    <mergeCell ref="FBQ4:FBT4"/>
    <mergeCell ref="FBU4:FBX4"/>
    <mergeCell ref="FAC4:FAF4"/>
    <mergeCell ref="FAG4:FAJ4"/>
    <mergeCell ref="FAK4:FAN4"/>
    <mergeCell ref="FAO4:FAR4"/>
    <mergeCell ref="FAS4:FAV4"/>
    <mergeCell ref="FAW4:FAZ4"/>
    <mergeCell ref="EZE4:EZH4"/>
    <mergeCell ref="EZI4:EZL4"/>
    <mergeCell ref="EZM4:EZP4"/>
    <mergeCell ref="EZQ4:EZT4"/>
    <mergeCell ref="EZU4:EZX4"/>
    <mergeCell ref="EZY4:FAB4"/>
    <mergeCell ref="EYG4:EYJ4"/>
    <mergeCell ref="EYK4:EYN4"/>
    <mergeCell ref="EYO4:EYR4"/>
    <mergeCell ref="EYS4:EYV4"/>
    <mergeCell ref="EYW4:EYZ4"/>
    <mergeCell ref="EZA4:EZD4"/>
    <mergeCell ref="EXI4:EXL4"/>
    <mergeCell ref="EXM4:EXP4"/>
    <mergeCell ref="EXQ4:EXT4"/>
    <mergeCell ref="EXU4:EXX4"/>
    <mergeCell ref="EXY4:EYB4"/>
    <mergeCell ref="EYC4:EYF4"/>
    <mergeCell ref="EWK4:EWN4"/>
    <mergeCell ref="EWO4:EWR4"/>
    <mergeCell ref="EWS4:EWV4"/>
    <mergeCell ref="EWW4:EWZ4"/>
    <mergeCell ref="EXA4:EXD4"/>
    <mergeCell ref="EXE4:EXH4"/>
    <mergeCell ref="FGO4:FGR4"/>
    <mergeCell ref="FGS4:FGV4"/>
    <mergeCell ref="FGW4:FGZ4"/>
    <mergeCell ref="FHA4:FHD4"/>
    <mergeCell ref="FHE4:FHH4"/>
    <mergeCell ref="FHI4:FHL4"/>
    <mergeCell ref="FFQ4:FFT4"/>
    <mergeCell ref="FFU4:FFX4"/>
    <mergeCell ref="FFY4:FGB4"/>
    <mergeCell ref="FGC4:FGF4"/>
    <mergeCell ref="FGG4:FGJ4"/>
    <mergeCell ref="FGK4:FGN4"/>
    <mergeCell ref="FES4:FEV4"/>
    <mergeCell ref="FEW4:FEZ4"/>
    <mergeCell ref="FFA4:FFD4"/>
    <mergeCell ref="FFE4:FFH4"/>
    <mergeCell ref="FFI4:FFL4"/>
    <mergeCell ref="FFM4:FFP4"/>
    <mergeCell ref="FDU4:FDX4"/>
    <mergeCell ref="FDY4:FEB4"/>
    <mergeCell ref="FEC4:FEF4"/>
    <mergeCell ref="FEG4:FEJ4"/>
    <mergeCell ref="FEK4:FEN4"/>
    <mergeCell ref="FEO4:FER4"/>
    <mergeCell ref="FCW4:FCZ4"/>
    <mergeCell ref="FDA4:FDD4"/>
    <mergeCell ref="FDE4:FDH4"/>
    <mergeCell ref="FDI4:FDL4"/>
    <mergeCell ref="FDM4:FDP4"/>
    <mergeCell ref="FDQ4:FDT4"/>
    <mergeCell ref="FBY4:FCB4"/>
    <mergeCell ref="FCC4:FCF4"/>
    <mergeCell ref="FCG4:FCJ4"/>
    <mergeCell ref="FCK4:FCN4"/>
    <mergeCell ref="FCO4:FCR4"/>
    <mergeCell ref="FCS4:FCV4"/>
    <mergeCell ref="FMC4:FMF4"/>
    <mergeCell ref="FMG4:FMJ4"/>
    <mergeCell ref="FMK4:FMN4"/>
    <mergeCell ref="FMO4:FMR4"/>
    <mergeCell ref="FMS4:FMV4"/>
    <mergeCell ref="FMW4:FMZ4"/>
    <mergeCell ref="FLE4:FLH4"/>
    <mergeCell ref="FLI4:FLL4"/>
    <mergeCell ref="FLM4:FLP4"/>
    <mergeCell ref="FLQ4:FLT4"/>
    <mergeCell ref="FLU4:FLX4"/>
    <mergeCell ref="FLY4:FMB4"/>
    <mergeCell ref="FKG4:FKJ4"/>
    <mergeCell ref="FKK4:FKN4"/>
    <mergeCell ref="FKO4:FKR4"/>
    <mergeCell ref="FKS4:FKV4"/>
    <mergeCell ref="FKW4:FKZ4"/>
    <mergeCell ref="FLA4:FLD4"/>
    <mergeCell ref="FJI4:FJL4"/>
    <mergeCell ref="FJM4:FJP4"/>
    <mergeCell ref="FJQ4:FJT4"/>
    <mergeCell ref="FJU4:FJX4"/>
    <mergeCell ref="FJY4:FKB4"/>
    <mergeCell ref="FKC4:FKF4"/>
    <mergeCell ref="FIK4:FIN4"/>
    <mergeCell ref="FIO4:FIR4"/>
    <mergeCell ref="FIS4:FIV4"/>
    <mergeCell ref="FIW4:FIZ4"/>
    <mergeCell ref="FJA4:FJD4"/>
    <mergeCell ref="FJE4:FJH4"/>
    <mergeCell ref="FHM4:FHP4"/>
    <mergeCell ref="FHQ4:FHT4"/>
    <mergeCell ref="FHU4:FHX4"/>
    <mergeCell ref="FHY4:FIB4"/>
    <mergeCell ref="FIC4:FIF4"/>
    <mergeCell ref="FIG4:FIJ4"/>
    <mergeCell ref="FRQ4:FRT4"/>
    <mergeCell ref="FRU4:FRX4"/>
    <mergeCell ref="FRY4:FSB4"/>
    <mergeCell ref="FSC4:FSF4"/>
    <mergeCell ref="FSG4:FSJ4"/>
    <mergeCell ref="FSK4:FSN4"/>
    <mergeCell ref="FQS4:FQV4"/>
    <mergeCell ref="FQW4:FQZ4"/>
    <mergeCell ref="FRA4:FRD4"/>
    <mergeCell ref="FRE4:FRH4"/>
    <mergeCell ref="FRI4:FRL4"/>
    <mergeCell ref="FRM4:FRP4"/>
    <mergeCell ref="FPU4:FPX4"/>
    <mergeCell ref="FPY4:FQB4"/>
    <mergeCell ref="FQC4:FQF4"/>
    <mergeCell ref="FQG4:FQJ4"/>
    <mergeCell ref="FQK4:FQN4"/>
    <mergeCell ref="FQO4:FQR4"/>
    <mergeCell ref="FOW4:FOZ4"/>
    <mergeCell ref="FPA4:FPD4"/>
    <mergeCell ref="FPE4:FPH4"/>
    <mergeCell ref="FPI4:FPL4"/>
    <mergeCell ref="FPM4:FPP4"/>
    <mergeCell ref="FPQ4:FPT4"/>
    <mergeCell ref="FNY4:FOB4"/>
    <mergeCell ref="FOC4:FOF4"/>
    <mergeCell ref="FOG4:FOJ4"/>
    <mergeCell ref="FOK4:FON4"/>
    <mergeCell ref="FOO4:FOR4"/>
    <mergeCell ref="FOS4:FOV4"/>
    <mergeCell ref="FNA4:FND4"/>
    <mergeCell ref="FNE4:FNH4"/>
    <mergeCell ref="FNI4:FNL4"/>
    <mergeCell ref="FNM4:FNP4"/>
    <mergeCell ref="FNQ4:FNT4"/>
    <mergeCell ref="FNU4:FNX4"/>
    <mergeCell ref="FXE4:FXH4"/>
    <mergeCell ref="FXI4:FXL4"/>
    <mergeCell ref="FXM4:FXP4"/>
    <mergeCell ref="FXQ4:FXT4"/>
    <mergeCell ref="FXU4:FXX4"/>
    <mergeCell ref="FXY4:FYB4"/>
    <mergeCell ref="FWG4:FWJ4"/>
    <mergeCell ref="FWK4:FWN4"/>
    <mergeCell ref="FWO4:FWR4"/>
    <mergeCell ref="FWS4:FWV4"/>
    <mergeCell ref="FWW4:FWZ4"/>
    <mergeCell ref="FXA4:FXD4"/>
    <mergeCell ref="FVI4:FVL4"/>
    <mergeCell ref="FVM4:FVP4"/>
    <mergeCell ref="FVQ4:FVT4"/>
    <mergeCell ref="FVU4:FVX4"/>
    <mergeCell ref="FVY4:FWB4"/>
    <mergeCell ref="FWC4:FWF4"/>
    <mergeCell ref="FUK4:FUN4"/>
    <mergeCell ref="FUO4:FUR4"/>
    <mergeCell ref="FUS4:FUV4"/>
    <mergeCell ref="FUW4:FUZ4"/>
    <mergeCell ref="FVA4:FVD4"/>
    <mergeCell ref="FVE4:FVH4"/>
    <mergeCell ref="FTM4:FTP4"/>
    <mergeCell ref="FTQ4:FTT4"/>
    <mergeCell ref="FTU4:FTX4"/>
    <mergeCell ref="FTY4:FUB4"/>
    <mergeCell ref="FUC4:FUF4"/>
    <mergeCell ref="FUG4:FUJ4"/>
    <mergeCell ref="FSO4:FSR4"/>
    <mergeCell ref="FSS4:FSV4"/>
    <mergeCell ref="FSW4:FSZ4"/>
    <mergeCell ref="FTA4:FTD4"/>
    <mergeCell ref="FTE4:FTH4"/>
    <mergeCell ref="FTI4:FTL4"/>
    <mergeCell ref="GCS4:GCV4"/>
    <mergeCell ref="GCW4:GCZ4"/>
    <mergeCell ref="GDA4:GDD4"/>
    <mergeCell ref="GDE4:GDH4"/>
    <mergeCell ref="GDI4:GDL4"/>
    <mergeCell ref="GDM4:GDP4"/>
    <mergeCell ref="GBU4:GBX4"/>
    <mergeCell ref="GBY4:GCB4"/>
    <mergeCell ref="GCC4:GCF4"/>
    <mergeCell ref="GCG4:GCJ4"/>
    <mergeCell ref="GCK4:GCN4"/>
    <mergeCell ref="GCO4:GCR4"/>
    <mergeCell ref="GAW4:GAZ4"/>
    <mergeCell ref="GBA4:GBD4"/>
    <mergeCell ref="GBE4:GBH4"/>
    <mergeCell ref="GBI4:GBL4"/>
    <mergeCell ref="GBM4:GBP4"/>
    <mergeCell ref="GBQ4:GBT4"/>
    <mergeCell ref="FZY4:GAB4"/>
    <mergeCell ref="GAC4:GAF4"/>
    <mergeCell ref="GAG4:GAJ4"/>
    <mergeCell ref="GAK4:GAN4"/>
    <mergeCell ref="GAO4:GAR4"/>
    <mergeCell ref="GAS4:GAV4"/>
    <mergeCell ref="FZA4:FZD4"/>
    <mergeCell ref="FZE4:FZH4"/>
    <mergeCell ref="FZI4:FZL4"/>
    <mergeCell ref="FZM4:FZP4"/>
    <mergeCell ref="FZQ4:FZT4"/>
    <mergeCell ref="FZU4:FZX4"/>
    <mergeCell ref="FYC4:FYF4"/>
    <mergeCell ref="FYG4:FYJ4"/>
    <mergeCell ref="FYK4:FYN4"/>
    <mergeCell ref="FYO4:FYR4"/>
    <mergeCell ref="FYS4:FYV4"/>
    <mergeCell ref="FYW4:FYZ4"/>
    <mergeCell ref="GIG4:GIJ4"/>
    <mergeCell ref="GIK4:GIN4"/>
    <mergeCell ref="GIO4:GIR4"/>
    <mergeCell ref="GIS4:GIV4"/>
    <mergeCell ref="GIW4:GIZ4"/>
    <mergeCell ref="GJA4:GJD4"/>
    <mergeCell ref="GHI4:GHL4"/>
    <mergeCell ref="GHM4:GHP4"/>
    <mergeCell ref="GHQ4:GHT4"/>
    <mergeCell ref="GHU4:GHX4"/>
    <mergeCell ref="GHY4:GIB4"/>
    <mergeCell ref="GIC4:GIF4"/>
    <mergeCell ref="GGK4:GGN4"/>
    <mergeCell ref="GGO4:GGR4"/>
    <mergeCell ref="GGS4:GGV4"/>
    <mergeCell ref="GGW4:GGZ4"/>
    <mergeCell ref="GHA4:GHD4"/>
    <mergeCell ref="GHE4:GHH4"/>
    <mergeCell ref="GFM4:GFP4"/>
    <mergeCell ref="GFQ4:GFT4"/>
    <mergeCell ref="GFU4:GFX4"/>
    <mergeCell ref="GFY4:GGB4"/>
    <mergeCell ref="GGC4:GGF4"/>
    <mergeCell ref="GGG4:GGJ4"/>
    <mergeCell ref="GEO4:GER4"/>
    <mergeCell ref="GES4:GEV4"/>
    <mergeCell ref="GEW4:GEZ4"/>
    <mergeCell ref="GFA4:GFD4"/>
    <mergeCell ref="GFE4:GFH4"/>
    <mergeCell ref="GFI4:GFL4"/>
    <mergeCell ref="GDQ4:GDT4"/>
    <mergeCell ref="GDU4:GDX4"/>
    <mergeCell ref="GDY4:GEB4"/>
    <mergeCell ref="GEC4:GEF4"/>
    <mergeCell ref="GEG4:GEJ4"/>
    <mergeCell ref="GEK4:GEN4"/>
    <mergeCell ref="GNU4:GNX4"/>
    <mergeCell ref="GNY4:GOB4"/>
    <mergeCell ref="GOC4:GOF4"/>
    <mergeCell ref="GOG4:GOJ4"/>
    <mergeCell ref="GOK4:GON4"/>
    <mergeCell ref="GOO4:GOR4"/>
    <mergeCell ref="GMW4:GMZ4"/>
    <mergeCell ref="GNA4:GND4"/>
    <mergeCell ref="GNE4:GNH4"/>
    <mergeCell ref="GNI4:GNL4"/>
    <mergeCell ref="GNM4:GNP4"/>
    <mergeCell ref="GNQ4:GNT4"/>
    <mergeCell ref="GLY4:GMB4"/>
    <mergeCell ref="GMC4:GMF4"/>
    <mergeCell ref="GMG4:GMJ4"/>
    <mergeCell ref="GMK4:GMN4"/>
    <mergeCell ref="GMO4:GMR4"/>
    <mergeCell ref="GMS4:GMV4"/>
    <mergeCell ref="GLA4:GLD4"/>
    <mergeCell ref="GLE4:GLH4"/>
    <mergeCell ref="GLI4:GLL4"/>
    <mergeCell ref="GLM4:GLP4"/>
    <mergeCell ref="GLQ4:GLT4"/>
    <mergeCell ref="GLU4:GLX4"/>
    <mergeCell ref="GKC4:GKF4"/>
    <mergeCell ref="GKG4:GKJ4"/>
    <mergeCell ref="GKK4:GKN4"/>
    <mergeCell ref="GKO4:GKR4"/>
    <mergeCell ref="GKS4:GKV4"/>
    <mergeCell ref="GKW4:GKZ4"/>
    <mergeCell ref="GJE4:GJH4"/>
    <mergeCell ref="GJI4:GJL4"/>
    <mergeCell ref="GJM4:GJP4"/>
    <mergeCell ref="GJQ4:GJT4"/>
    <mergeCell ref="GJU4:GJX4"/>
    <mergeCell ref="GJY4:GKB4"/>
    <mergeCell ref="GTI4:GTL4"/>
    <mergeCell ref="GTM4:GTP4"/>
    <mergeCell ref="GTQ4:GTT4"/>
    <mergeCell ref="GTU4:GTX4"/>
    <mergeCell ref="GTY4:GUB4"/>
    <mergeCell ref="GUC4:GUF4"/>
    <mergeCell ref="GSK4:GSN4"/>
    <mergeCell ref="GSO4:GSR4"/>
    <mergeCell ref="GSS4:GSV4"/>
    <mergeCell ref="GSW4:GSZ4"/>
    <mergeCell ref="GTA4:GTD4"/>
    <mergeCell ref="GTE4:GTH4"/>
    <mergeCell ref="GRM4:GRP4"/>
    <mergeCell ref="GRQ4:GRT4"/>
    <mergeCell ref="GRU4:GRX4"/>
    <mergeCell ref="GRY4:GSB4"/>
    <mergeCell ref="GSC4:GSF4"/>
    <mergeCell ref="GSG4:GSJ4"/>
    <mergeCell ref="GQO4:GQR4"/>
    <mergeCell ref="GQS4:GQV4"/>
    <mergeCell ref="GQW4:GQZ4"/>
    <mergeCell ref="GRA4:GRD4"/>
    <mergeCell ref="GRE4:GRH4"/>
    <mergeCell ref="GRI4:GRL4"/>
    <mergeCell ref="GPQ4:GPT4"/>
    <mergeCell ref="GPU4:GPX4"/>
    <mergeCell ref="GPY4:GQB4"/>
    <mergeCell ref="GQC4:GQF4"/>
    <mergeCell ref="GQG4:GQJ4"/>
    <mergeCell ref="GQK4:GQN4"/>
    <mergeCell ref="GOS4:GOV4"/>
    <mergeCell ref="GOW4:GOZ4"/>
    <mergeCell ref="GPA4:GPD4"/>
    <mergeCell ref="GPE4:GPH4"/>
    <mergeCell ref="GPI4:GPL4"/>
    <mergeCell ref="GPM4:GPP4"/>
    <mergeCell ref="GYW4:GYZ4"/>
    <mergeCell ref="GZA4:GZD4"/>
    <mergeCell ref="GZE4:GZH4"/>
    <mergeCell ref="GZI4:GZL4"/>
    <mergeCell ref="GZM4:GZP4"/>
    <mergeCell ref="GZQ4:GZT4"/>
    <mergeCell ref="GXY4:GYB4"/>
    <mergeCell ref="GYC4:GYF4"/>
    <mergeCell ref="GYG4:GYJ4"/>
    <mergeCell ref="GYK4:GYN4"/>
    <mergeCell ref="GYO4:GYR4"/>
    <mergeCell ref="GYS4:GYV4"/>
    <mergeCell ref="GXA4:GXD4"/>
    <mergeCell ref="GXE4:GXH4"/>
    <mergeCell ref="GXI4:GXL4"/>
    <mergeCell ref="GXM4:GXP4"/>
    <mergeCell ref="GXQ4:GXT4"/>
    <mergeCell ref="GXU4:GXX4"/>
    <mergeCell ref="GWC4:GWF4"/>
    <mergeCell ref="GWG4:GWJ4"/>
    <mergeCell ref="GWK4:GWN4"/>
    <mergeCell ref="GWO4:GWR4"/>
    <mergeCell ref="GWS4:GWV4"/>
    <mergeCell ref="GWW4:GWZ4"/>
    <mergeCell ref="GVE4:GVH4"/>
    <mergeCell ref="GVI4:GVL4"/>
    <mergeCell ref="GVM4:GVP4"/>
    <mergeCell ref="GVQ4:GVT4"/>
    <mergeCell ref="GVU4:GVX4"/>
    <mergeCell ref="GVY4:GWB4"/>
    <mergeCell ref="GUG4:GUJ4"/>
    <mergeCell ref="GUK4:GUN4"/>
    <mergeCell ref="GUO4:GUR4"/>
    <mergeCell ref="GUS4:GUV4"/>
    <mergeCell ref="GUW4:GUZ4"/>
    <mergeCell ref="GVA4:GVD4"/>
    <mergeCell ref="HEK4:HEN4"/>
    <mergeCell ref="HEO4:HER4"/>
    <mergeCell ref="HES4:HEV4"/>
    <mergeCell ref="HEW4:HEZ4"/>
    <mergeCell ref="HFA4:HFD4"/>
    <mergeCell ref="HFE4:HFH4"/>
    <mergeCell ref="HDM4:HDP4"/>
    <mergeCell ref="HDQ4:HDT4"/>
    <mergeCell ref="HDU4:HDX4"/>
    <mergeCell ref="HDY4:HEB4"/>
    <mergeCell ref="HEC4:HEF4"/>
    <mergeCell ref="HEG4:HEJ4"/>
    <mergeCell ref="HCO4:HCR4"/>
    <mergeCell ref="HCS4:HCV4"/>
    <mergeCell ref="HCW4:HCZ4"/>
    <mergeCell ref="HDA4:HDD4"/>
    <mergeCell ref="HDE4:HDH4"/>
    <mergeCell ref="HDI4:HDL4"/>
    <mergeCell ref="HBQ4:HBT4"/>
    <mergeCell ref="HBU4:HBX4"/>
    <mergeCell ref="HBY4:HCB4"/>
    <mergeCell ref="HCC4:HCF4"/>
    <mergeCell ref="HCG4:HCJ4"/>
    <mergeCell ref="HCK4:HCN4"/>
    <mergeCell ref="HAS4:HAV4"/>
    <mergeCell ref="HAW4:HAZ4"/>
    <mergeCell ref="HBA4:HBD4"/>
    <mergeCell ref="HBE4:HBH4"/>
    <mergeCell ref="HBI4:HBL4"/>
    <mergeCell ref="HBM4:HBP4"/>
    <mergeCell ref="GZU4:GZX4"/>
    <mergeCell ref="GZY4:HAB4"/>
    <mergeCell ref="HAC4:HAF4"/>
    <mergeCell ref="HAG4:HAJ4"/>
    <mergeCell ref="HAK4:HAN4"/>
    <mergeCell ref="HAO4:HAR4"/>
    <mergeCell ref="HJY4:HKB4"/>
    <mergeCell ref="HKC4:HKF4"/>
    <mergeCell ref="HKG4:HKJ4"/>
    <mergeCell ref="HKK4:HKN4"/>
    <mergeCell ref="HKO4:HKR4"/>
    <mergeCell ref="HKS4:HKV4"/>
    <mergeCell ref="HJA4:HJD4"/>
    <mergeCell ref="HJE4:HJH4"/>
    <mergeCell ref="HJI4:HJL4"/>
    <mergeCell ref="HJM4:HJP4"/>
    <mergeCell ref="HJQ4:HJT4"/>
    <mergeCell ref="HJU4:HJX4"/>
    <mergeCell ref="HIC4:HIF4"/>
    <mergeCell ref="HIG4:HIJ4"/>
    <mergeCell ref="HIK4:HIN4"/>
    <mergeCell ref="HIO4:HIR4"/>
    <mergeCell ref="HIS4:HIV4"/>
    <mergeCell ref="HIW4:HIZ4"/>
    <mergeCell ref="HHE4:HHH4"/>
    <mergeCell ref="HHI4:HHL4"/>
    <mergeCell ref="HHM4:HHP4"/>
    <mergeCell ref="HHQ4:HHT4"/>
    <mergeCell ref="HHU4:HHX4"/>
    <mergeCell ref="HHY4:HIB4"/>
    <mergeCell ref="HGG4:HGJ4"/>
    <mergeCell ref="HGK4:HGN4"/>
    <mergeCell ref="HGO4:HGR4"/>
    <mergeCell ref="HGS4:HGV4"/>
    <mergeCell ref="HGW4:HGZ4"/>
    <mergeCell ref="HHA4:HHD4"/>
    <mergeCell ref="HFI4:HFL4"/>
    <mergeCell ref="HFM4:HFP4"/>
    <mergeCell ref="HFQ4:HFT4"/>
    <mergeCell ref="HFU4:HFX4"/>
    <mergeCell ref="HFY4:HGB4"/>
    <mergeCell ref="HGC4:HGF4"/>
    <mergeCell ref="HPM4:HPP4"/>
    <mergeCell ref="HPQ4:HPT4"/>
    <mergeCell ref="HPU4:HPX4"/>
    <mergeCell ref="HPY4:HQB4"/>
    <mergeCell ref="HQC4:HQF4"/>
    <mergeCell ref="HQG4:HQJ4"/>
    <mergeCell ref="HOO4:HOR4"/>
    <mergeCell ref="HOS4:HOV4"/>
    <mergeCell ref="HOW4:HOZ4"/>
    <mergeCell ref="HPA4:HPD4"/>
    <mergeCell ref="HPE4:HPH4"/>
    <mergeCell ref="HPI4:HPL4"/>
    <mergeCell ref="HNQ4:HNT4"/>
    <mergeCell ref="HNU4:HNX4"/>
    <mergeCell ref="HNY4:HOB4"/>
    <mergeCell ref="HOC4:HOF4"/>
    <mergeCell ref="HOG4:HOJ4"/>
    <mergeCell ref="HOK4:HON4"/>
    <mergeCell ref="HMS4:HMV4"/>
    <mergeCell ref="HMW4:HMZ4"/>
    <mergeCell ref="HNA4:HND4"/>
    <mergeCell ref="HNE4:HNH4"/>
    <mergeCell ref="HNI4:HNL4"/>
    <mergeCell ref="HNM4:HNP4"/>
    <mergeCell ref="HLU4:HLX4"/>
    <mergeCell ref="HLY4:HMB4"/>
    <mergeCell ref="HMC4:HMF4"/>
    <mergeCell ref="HMG4:HMJ4"/>
    <mergeCell ref="HMK4:HMN4"/>
    <mergeCell ref="HMO4:HMR4"/>
    <mergeCell ref="HKW4:HKZ4"/>
    <mergeCell ref="HLA4:HLD4"/>
    <mergeCell ref="HLE4:HLH4"/>
    <mergeCell ref="HLI4:HLL4"/>
    <mergeCell ref="HLM4:HLP4"/>
    <mergeCell ref="HLQ4:HLT4"/>
    <mergeCell ref="HVA4:HVD4"/>
    <mergeCell ref="HVE4:HVH4"/>
    <mergeCell ref="HVI4:HVL4"/>
    <mergeCell ref="HVM4:HVP4"/>
    <mergeCell ref="HVQ4:HVT4"/>
    <mergeCell ref="HVU4:HVX4"/>
    <mergeCell ref="HUC4:HUF4"/>
    <mergeCell ref="HUG4:HUJ4"/>
    <mergeCell ref="HUK4:HUN4"/>
    <mergeCell ref="HUO4:HUR4"/>
    <mergeCell ref="HUS4:HUV4"/>
    <mergeCell ref="HUW4:HUZ4"/>
    <mergeCell ref="HTE4:HTH4"/>
    <mergeCell ref="HTI4:HTL4"/>
    <mergeCell ref="HTM4:HTP4"/>
    <mergeCell ref="HTQ4:HTT4"/>
    <mergeCell ref="HTU4:HTX4"/>
    <mergeCell ref="HTY4:HUB4"/>
    <mergeCell ref="HSG4:HSJ4"/>
    <mergeCell ref="HSK4:HSN4"/>
    <mergeCell ref="HSO4:HSR4"/>
    <mergeCell ref="HSS4:HSV4"/>
    <mergeCell ref="HSW4:HSZ4"/>
    <mergeCell ref="HTA4:HTD4"/>
    <mergeCell ref="HRI4:HRL4"/>
    <mergeCell ref="HRM4:HRP4"/>
    <mergeCell ref="HRQ4:HRT4"/>
    <mergeCell ref="HRU4:HRX4"/>
    <mergeCell ref="HRY4:HSB4"/>
    <mergeCell ref="HSC4:HSF4"/>
    <mergeCell ref="HQK4:HQN4"/>
    <mergeCell ref="HQO4:HQR4"/>
    <mergeCell ref="HQS4:HQV4"/>
    <mergeCell ref="HQW4:HQZ4"/>
    <mergeCell ref="HRA4:HRD4"/>
    <mergeCell ref="HRE4:HRH4"/>
    <mergeCell ref="IAO4:IAR4"/>
    <mergeCell ref="IAS4:IAV4"/>
    <mergeCell ref="IAW4:IAZ4"/>
    <mergeCell ref="IBA4:IBD4"/>
    <mergeCell ref="IBE4:IBH4"/>
    <mergeCell ref="IBI4:IBL4"/>
    <mergeCell ref="HZQ4:HZT4"/>
    <mergeCell ref="HZU4:HZX4"/>
    <mergeCell ref="HZY4:IAB4"/>
    <mergeCell ref="IAC4:IAF4"/>
    <mergeCell ref="IAG4:IAJ4"/>
    <mergeCell ref="IAK4:IAN4"/>
    <mergeCell ref="HYS4:HYV4"/>
    <mergeCell ref="HYW4:HYZ4"/>
    <mergeCell ref="HZA4:HZD4"/>
    <mergeCell ref="HZE4:HZH4"/>
    <mergeCell ref="HZI4:HZL4"/>
    <mergeCell ref="HZM4:HZP4"/>
    <mergeCell ref="HXU4:HXX4"/>
    <mergeCell ref="HXY4:HYB4"/>
    <mergeCell ref="HYC4:HYF4"/>
    <mergeCell ref="HYG4:HYJ4"/>
    <mergeCell ref="HYK4:HYN4"/>
    <mergeCell ref="HYO4:HYR4"/>
    <mergeCell ref="HWW4:HWZ4"/>
    <mergeCell ref="HXA4:HXD4"/>
    <mergeCell ref="HXE4:HXH4"/>
    <mergeCell ref="HXI4:HXL4"/>
    <mergeCell ref="HXM4:HXP4"/>
    <mergeCell ref="HXQ4:HXT4"/>
    <mergeCell ref="HVY4:HWB4"/>
    <mergeCell ref="HWC4:HWF4"/>
    <mergeCell ref="HWG4:HWJ4"/>
    <mergeCell ref="HWK4:HWN4"/>
    <mergeCell ref="HWO4:HWR4"/>
    <mergeCell ref="HWS4:HWV4"/>
    <mergeCell ref="IGC4:IGF4"/>
    <mergeCell ref="IGG4:IGJ4"/>
    <mergeCell ref="IGK4:IGN4"/>
    <mergeCell ref="IGO4:IGR4"/>
    <mergeCell ref="IGS4:IGV4"/>
    <mergeCell ref="IGW4:IGZ4"/>
    <mergeCell ref="IFE4:IFH4"/>
    <mergeCell ref="IFI4:IFL4"/>
    <mergeCell ref="IFM4:IFP4"/>
    <mergeCell ref="IFQ4:IFT4"/>
    <mergeCell ref="IFU4:IFX4"/>
    <mergeCell ref="IFY4:IGB4"/>
    <mergeCell ref="IEG4:IEJ4"/>
    <mergeCell ref="IEK4:IEN4"/>
    <mergeCell ref="IEO4:IER4"/>
    <mergeCell ref="IES4:IEV4"/>
    <mergeCell ref="IEW4:IEZ4"/>
    <mergeCell ref="IFA4:IFD4"/>
    <mergeCell ref="IDI4:IDL4"/>
    <mergeCell ref="IDM4:IDP4"/>
    <mergeCell ref="IDQ4:IDT4"/>
    <mergeCell ref="IDU4:IDX4"/>
    <mergeCell ref="IDY4:IEB4"/>
    <mergeCell ref="IEC4:IEF4"/>
    <mergeCell ref="ICK4:ICN4"/>
    <mergeCell ref="ICO4:ICR4"/>
    <mergeCell ref="ICS4:ICV4"/>
    <mergeCell ref="ICW4:ICZ4"/>
    <mergeCell ref="IDA4:IDD4"/>
    <mergeCell ref="IDE4:IDH4"/>
    <mergeCell ref="IBM4:IBP4"/>
    <mergeCell ref="IBQ4:IBT4"/>
    <mergeCell ref="IBU4:IBX4"/>
    <mergeCell ref="IBY4:ICB4"/>
    <mergeCell ref="ICC4:ICF4"/>
    <mergeCell ref="ICG4:ICJ4"/>
    <mergeCell ref="ILQ4:ILT4"/>
    <mergeCell ref="ILU4:ILX4"/>
    <mergeCell ref="ILY4:IMB4"/>
    <mergeCell ref="IMC4:IMF4"/>
    <mergeCell ref="IMG4:IMJ4"/>
    <mergeCell ref="IMK4:IMN4"/>
    <mergeCell ref="IKS4:IKV4"/>
    <mergeCell ref="IKW4:IKZ4"/>
    <mergeCell ref="ILA4:ILD4"/>
    <mergeCell ref="ILE4:ILH4"/>
    <mergeCell ref="ILI4:ILL4"/>
    <mergeCell ref="ILM4:ILP4"/>
    <mergeCell ref="IJU4:IJX4"/>
    <mergeCell ref="IJY4:IKB4"/>
    <mergeCell ref="IKC4:IKF4"/>
    <mergeCell ref="IKG4:IKJ4"/>
    <mergeCell ref="IKK4:IKN4"/>
    <mergeCell ref="IKO4:IKR4"/>
    <mergeCell ref="IIW4:IIZ4"/>
    <mergeCell ref="IJA4:IJD4"/>
    <mergeCell ref="IJE4:IJH4"/>
    <mergeCell ref="IJI4:IJL4"/>
    <mergeCell ref="IJM4:IJP4"/>
    <mergeCell ref="IJQ4:IJT4"/>
    <mergeCell ref="IHY4:IIB4"/>
    <mergeCell ref="IIC4:IIF4"/>
    <mergeCell ref="IIG4:IIJ4"/>
    <mergeCell ref="IIK4:IIN4"/>
    <mergeCell ref="IIO4:IIR4"/>
    <mergeCell ref="IIS4:IIV4"/>
    <mergeCell ref="IHA4:IHD4"/>
    <mergeCell ref="IHE4:IHH4"/>
    <mergeCell ref="IHI4:IHL4"/>
    <mergeCell ref="IHM4:IHP4"/>
    <mergeCell ref="IHQ4:IHT4"/>
    <mergeCell ref="IHU4:IHX4"/>
    <mergeCell ref="IRE4:IRH4"/>
    <mergeCell ref="IRI4:IRL4"/>
    <mergeCell ref="IRM4:IRP4"/>
    <mergeCell ref="IRQ4:IRT4"/>
    <mergeCell ref="IRU4:IRX4"/>
    <mergeCell ref="IRY4:ISB4"/>
    <mergeCell ref="IQG4:IQJ4"/>
    <mergeCell ref="IQK4:IQN4"/>
    <mergeCell ref="IQO4:IQR4"/>
    <mergeCell ref="IQS4:IQV4"/>
    <mergeCell ref="IQW4:IQZ4"/>
    <mergeCell ref="IRA4:IRD4"/>
    <mergeCell ref="IPI4:IPL4"/>
    <mergeCell ref="IPM4:IPP4"/>
    <mergeCell ref="IPQ4:IPT4"/>
    <mergeCell ref="IPU4:IPX4"/>
    <mergeCell ref="IPY4:IQB4"/>
    <mergeCell ref="IQC4:IQF4"/>
    <mergeCell ref="IOK4:ION4"/>
    <mergeCell ref="IOO4:IOR4"/>
    <mergeCell ref="IOS4:IOV4"/>
    <mergeCell ref="IOW4:IOZ4"/>
    <mergeCell ref="IPA4:IPD4"/>
    <mergeCell ref="IPE4:IPH4"/>
    <mergeCell ref="INM4:INP4"/>
    <mergeCell ref="INQ4:INT4"/>
    <mergeCell ref="INU4:INX4"/>
    <mergeCell ref="INY4:IOB4"/>
    <mergeCell ref="IOC4:IOF4"/>
    <mergeCell ref="IOG4:IOJ4"/>
    <mergeCell ref="IMO4:IMR4"/>
    <mergeCell ref="IMS4:IMV4"/>
    <mergeCell ref="IMW4:IMZ4"/>
    <mergeCell ref="INA4:IND4"/>
    <mergeCell ref="INE4:INH4"/>
    <mergeCell ref="INI4:INL4"/>
    <mergeCell ref="IWS4:IWV4"/>
    <mergeCell ref="IWW4:IWZ4"/>
    <mergeCell ref="IXA4:IXD4"/>
    <mergeCell ref="IXE4:IXH4"/>
    <mergeCell ref="IXI4:IXL4"/>
    <mergeCell ref="IXM4:IXP4"/>
    <mergeCell ref="IVU4:IVX4"/>
    <mergeCell ref="IVY4:IWB4"/>
    <mergeCell ref="IWC4:IWF4"/>
    <mergeCell ref="IWG4:IWJ4"/>
    <mergeCell ref="IWK4:IWN4"/>
    <mergeCell ref="IWO4:IWR4"/>
    <mergeCell ref="IUW4:IUZ4"/>
    <mergeCell ref="IVA4:IVD4"/>
    <mergeCell ref="IVE4:IVH4"/>
    <mergeCell ref="IVI4:IVL4"/>
    <mergeCell ref="IVM4:IVP4"/>
    <mergeCell ref="IVQ4:IVT4"/>
    <mergeCell ref="ITY4:IUB4"/>
    <mergeCell ref="IUC4:IUF4"/>
    <mergeCell ref="IUG4:IUJ4"/>
    <mergeCell ref="IUK4:IUN4"/>
    <mergeCell ref="IUO4:IUR4"/>
    <mergeCell ref="IUS4:IUV4"/>
    <mergeCell ref="ITA4:ITD4"/>
    <mergeCell ref="ITE4:ITH4"/>
    <mergeCell ref="ITI4:ITL4"/>
    <mergeCell ref="ITM4:ITP4"/>
    <mergeCell ref="ITQ4:ITT4"/>
    <mergeCell ref="ITU4:ITX4"/>
    <mergeCell ref="ISC4:ISF4"/>
    <mergeCell ref="ISG4:ISJ4"/>
    <mergeCell ref="ISK4:ISN4"/>
    <mergeCell ref="ISO4:ISR4"/>
    <mergeCell ref="ISS4:ISV4"/>
    <mergeCell ref="ISW4:ISZ4"/>
    <mergeCell ref="JCG4:JCJ4"/>
    <mergeCell ref="JCK4:JCN4"/>
    <mergeCell ref="JCO4:JCR4"/>
    <mergeCell ref="JCS4:JCV4"/>
    <mergeCell ref="JCW4:JCZ4"/>
    <mergeCell ref="JDA4:JDD4"/>
    <mergeCell ref="JBI4:JBL4"/>
    <mergeCell ref="JBM4:JBP4"/>
    <mergeCell ref="JBQ4:JBT4"/>
    <mergeCell ref="JBU4:JBX4"/>
    <mergeCell ref="JBY4:JCB4"/>
    <mergeCell ref="JCC4:JCF4"/>
    <mergeCell ref="JAK4:JAN4"/>
    <mergeCell ref="JAO4:JAR4"/>
    <mergeCell ref="JAS4:JAV4"/>
    <mergeCell ref="JAW4:JAZ4"/>
    <mergeCell ref="JBA4:JBD4"/>
    <mergeCell ref="JBE4:JBH4"/>
    <mergeCell ref="IZM4:IZP4"/>
    <mergeCell ref="IZQ4:IZT4"/>
    <mergeCell ref="IZU4:IZX4"/>
    <mergeCell ref="IZY4:JAB4"/>
    <mergeCell ref="JAC4:JAF4"/>
    <mergeCell ref="JAG4:JAJ4"/>
    <mergeCell ref="IYO4:IYR4"/>
    <mergeCell ref="IYS4:IYV4"/>
    <mergeCell ref="IYW4:IYZ4"/>
    <mergeCell ref="IZA4:IZD4"/>
    <mergeCell ref="IZE4:IZH4"/>
    <mergeCell ref="IZI4:IZL4"/>
    <mergeCell ref="IXQ4:IXT4"/>
    <mergeCell ref="IXU4:IXX4"/>
    <mergeCell ref="IXY4:IYB4"/>
    <mergeCell ref="IYC4:IYF4"/>
    <mergeCell ref="IYG4:IYJ4"/>
    <mergeCell ref="IYK4:IYN4"/>
    <mergeCell ref="JHU4:JHX4"/>
    <mergeCell ref="JHY4:JIB4"/>
    <mergeCell ref="JIC4:JIF4"/>
    <mergeCell ref="JIG4:JIJ4"/>
    <mergeCell ref="JIK4:JIN4"/>
    <mergeCell ref="JIO4:JIR4"/>
    <mergeCell ref="JGW4:JGZ4"/>
    <mergeCell ref="JHA4:JHD4"/>
    <mergeCell ref="JHE4:JHH4"/>
    <mergeCell ref="JHI4:JHL4"/>
    <mergeCell ref="JHM4:JHP4"/>
    <mergeCell ref="JHQ4:JHT4"/>
    <mergeCell ref="JFY4:JGB4"/>
    <mergeCell ref="JGC4:JGF4"/>
    <mergeCell ref="JGG4:JGJ4"/>
    <mergeCell ref="JGK4:JGN4"/>
    <mergeCell ref="JGO4:JGR4"/>
    <mergeCell ref="JGS4:JGV4"/>
    <mergeCell ref="JFA4:JFD4"/>
    <mergeCell ref="JFE4:JFH4"/>
    <mergeCell ref="JFI4:JFL4"/>
    <mergeCell ref="JFM4:JFP4"/>
    <mergeCell ref="JFQ4:JFT4"/>
    <mergeCell ref="JFU4:JFX4"/>
    <mergeCell ref="JEC4:JEF4"/>
    <mergeCell ref="JEG4:JEJ4"/>
    <mergeCell ref="JEK4:JEN4"/>
    <mergeCell ref="JEO4:JER4"/>
    <mergeCell ref="JES4:JEV4"/>
    <mergeCell ref="JEW4:JEZ4"/>
    <mergeCell ref="JDE4:JDH4"/>
    <mergeCell ref="JDI4:JDL4"/>
    <mergeCell ref="JDM4:JDP4"/>
    <mergeCell ref="JDQ4:JDT4"/>
    <mergeCell ref="JDU4:JDX4"/>
    <mergeCell ref="JDY4:JEB4"/>
    <mergeCell ref="JNI4:JNL4"/>
    <mergeCell ref="JNM4:JNP4"/>
    <mergeCell ref="JNQ4:JNT4"/>
    <mergeCell ref="JNU4:JNX4"/>
    <mergeCell ref="JNY4:JOB4"/>
    <mergeCell ref="JOC4:JOF4"/>
    <mergeCell ref="JMK4:JMN4"/>
    <mergeCell ref="JMO4:JMR4"/>
    <mergeCell ref="JMS4:JMV4"/>
    <mergeCell ref="JMW4:JMZ4"/>
    <mergeCell ref="JNA4:JND4"/>
    <mergeCell ref="JNE4:JNH4"/>
    <mergeCell ref="JLM4:JLP4"/>
    <mergeCell ref="JLQ4:JLT4"/>
    <mergeCell ref="JLU4:JLX4"/>
    <mergeCell ref="JLY4:JMB4"/>
    <mergeCell ref="JMC4:JMF4"/>
    <mergeCell ref="JMG4:JMJ4"/>
    <mergeCell ref="JKO4:JKR4"/>
    <mergeCell ref="JKS4:JKV4"/>
    <mergeCell ref="JKW4:JKZ4"/>
    <mergeCell ref="JLA4:JLD4"/>
    <mergeCell ref="JLE4:JLH4"/>
    <mergeCell ref="JLI4:JLL4"/>
    <mergeCell ref="JJQ4:JJT4"/>
    <mergeCell ref="JJU4:JJX4"/>
    <mergeCell ref="JJY4:JKB4"/>
    <mergeCell ref="JKC4:JKF4"/>
    <mergeCell ref="JKG4:JKJ4"/>
    <mergeCell ref="JKK4:JKN4"/>
    <mergeCell ref="JIS4:JIV4"/>
    <mergeCell ref="JIW4:JIZ4"/>
    <mergeCell ref="JJA4:JJD4"/>
    <mergeCell ref="JJE4:JJH4"/>
    <mergeCell ref="JJI4:JJL4"/>
    <mergeCell ref="JJM4:JJP4"/>
    <mergeCell ref="JSW4:JSZ4"/>
    <mergeCell ref="JTA4:JTD4"/>
    <mergeCell ref="JTE4:JTH4"/>
    <mergeCell ref="JTI4:JTL4"/>
    <mergeCell ref="JTM4:JTP4"/>
    <mergeCell ref="JTQ4:JTT4"/>
    <mergeCell ref="JRY4:JSB4"/>
    <mergeCell ref="JSC4:JSF4"/>
    <mergeCell ref="JSG4:JSJ4"/>
    <mergeCell ref="JSK4:JSN4"/>
    <mergeCell ref="JSO4:JSR4"/>
    <mergeCell ref="JSS4:JSV4"/>
    <mergeCell ref="JRA4:JRD4"/>
    <mergeCell ref="JRE4:JRH4"/>
    <mergeCell ref="JRI4:JRL4"/>
    <mergeCell ref="JRM4:JRP4"/>
    <mergeCell ref="JRQ4:JRT4"/>
    <mergeCell ref="JRU4:JRX4"/>
    <mergeCell ref="JQC4:JQF4"/>
    <mergeCell ref="JQG4:JQJ4"/>
    <mergeCell ref="JQK4:JQN4"/>
    <mergeCell ref="JQO4:JQR4"/>
    <mergeCell ref="JQS4:JQV4"/>
    <mergeCell ref="JQW4:JQZ4"/>
    <mergeCell ref="JPE4:JPH4"/>
    <mergeCell ref="JPI4:JPL4"/>
    <mergeCell ref="JPM4:JPP4"/>
    <mergeCell ref="JPQ4:JPT4"/>
    <mergeCell ref="JPU4:JPX4"/>
    <mergeCell ref="JPY4:JQB4"/>
    <mergeCell ref="JOG4:JOJ4"/>
    <mergeCell ref="JOK4:JON4"/>
    <mergeCell ref="JOO4:JOR4"/>
    <mergeCell ref="JOS4:JOV4"/>
    <mergeCell ref="JOW4:JOZ4"/>
    <mergeCell ref="JPA4:JPD4"/>
    <mergeCell ref="JYK4:JYN4"/>
    <mergeCell ref="JYO4:JYR4"/>
    <mergeCell ref="JYS4:JYV4"/>
    <mergeCell ref="JYW4:JYZ4"/>
    <mergeCell ref="JZA4:JZD4"/>
    <mergeCell ref="JZE4:JZH4"/>
    <mergeCell ref="JXM4:JXP4"/>
    <mergeCell ref="JXQ4:JXT4"/>
    <mergeCell ref="JXU4:JXX4"/>
    <mergeCell ref="JXY4:JYB4"/>
    <mergeCell ref="JYC4:JYF4"/>
    <mergeCell ref="JYG4:JYJ4"/>
    <mergeCell ref="JWO4:JWR4"/>
    <mergeCell ref="JWS4:JWV4"/>
    <mergeCell ref="JWW4:JWZ4"/>
    <mergeCell ref="JXA4:JXD4"/>
    <mergeCell ref="JXE4:JXH4"/>
    <mergeCell ref="JXI4:JXL4"/>
    <mergeCell ref="JVQ4:JVT4"/>
    <mergeCell ref="JVU4:JVX4"/>
    <mergeCell ref="JVY4:JWB4"/>
    <mergeCell ref="JWC4:JWF4"/>
    <mergeCell ref="JWG4:JWJ4"/>
    <mergeCell ref="JWK4:JWN4"/>
    <mergeCell ref="JUS4:JUV4"/>
    <mergeCell ref="JUW4:JUZ4"/>
    <mergeCell ref="JVA4:JVD4"/>
    <mergeCell ref="JVE4:JVH4"/>
    <mergeCell ref="JVI4:JVL4"/>
    <mergeCell ref="JVM4:JVP4"/>
    <mergeCell ref="JTU4:JTX4"/>
    <mergeCell ref="JTY4:JUB4"/>
    <mergeCell ref="JUC4:JUF4"/>
    <mergeCell ref="JUG4:JUJ4"/>
    <mergeCell ref="JUK4:JUN4"/>
    <mergeCell ref="JUO4:JUR4"/>
    <mergeCell ref="KDY4:KEB4"/>
    <mergeCell ref="KEC4:KEF4"/>
    <mergeCell ref="KEG4:KEJ4"/>
    <mergeCell ref="KEK4:KEN4"/>
    <mergeCell ref="KEO4:KER4"/>
    <mergeCell ref="KES4:KEV4"/>
    <mergeCell ref="KDA4:KDD4"/>
    <mergeCell ref="KDE4:KDH4"/>
    <mergeCell ref="KDI4:KDL4"/>
    <mergeCell ref="KDM4:KDP4"/>
    <mergeCell ref="KDQ4:KDT4"/>
    <mergeCell ref="KDU4:KDX4"/>
    <mergeCell ref="KCC4:KCF4"/>
    <mergeCell ref="KCG4:KCJ4"/>
    <mergeCell ref="KCK4:KCN4"/>
    <mergeCell ref="KCO4:KCR4"/>
    <mergeCell ref="KCS4:KCV4"/>
    <mergeCell ref="KCW4:KCZ4"/>
    <mergeCell ref="KBE4:KBH4"/>
    <mergeCell ref="KBI4:KBL4"/>
    <mergeCell ref="KBM4:KBP4"/>
    <mergeCell ref="KBQ4:KBT4"/>
    <mergeCell ref="KBU4:KBX4"/>
    <mergeCell ref="KBY4:KCB4"/>
    <mergeCell ref="KAG4:KAJ4"/>
    <mergeCell ref="KAK4:KAN4"/>
    <mergeCell ref="KAO4:KAR4"/>
    <mergeCell ref="KAS4:KAV4"/>
    <mergeCell ref="KAW4:KAZ4"/>
    <mergeCell ref="KBA4:KBD4"/>
    <mergeCell ref="JZI4:JZL4"/>
    <mergeCell ref="JZM4:JZP4"/>
    <mergeCell ref="JZQ4:JZT4"/>
    <mergeCell ref="JZU4:JZX4"/>
    <mergeCell ref="JZY4:KAB4"/>
    <mergeCell ref="KAC4:KAF4"/>
    <mergeCell ref="KJM4:KJP4"/>
    <mergeCell ref="KJQ4:KJT4"/>
    <mergeCell ref="KJU4:KJX4"/>
    <mergeCell ref="KJY4:KKB4"/>
    <mergeCell ref="KKC4:KKF4"/>
    <mergeCell ref="KKG4:KKJ4"/>
    <mergeCell ref="KIO4:KIR4"/>
    <mergeCell ref="KIS4:KIV4"/>
    <mergeCell ref="KIW4:KIZ4"/>
    <mergeCell ref="KJA4:KJD4"/>
    <mergeCell ref="KJE4:KJH4"/>
    <mergeCell ref="KJI4:KJL4"/>
    <mergeCell ref="KHQ4:KHT4"/>
    <mergeCell ref="KHU4:KHX4"/>
    <mergeCell ref="KHY4:KIB4"/>
    <mergeCell ref="KIC4:KIF4"/>
    <mergeCell ref="KIG4:KIJ4"/>
    <mergeCell ref="KIK4:KIN4"/>
    <mergeCell ref="KGS4:KGV4"/>
    <mergeCell ref="KGW4:KGZ4"/>
    <mergeCell ref="KHA4:KHD4"/>
    <mergeCell ref="KHE4:KHH4"/>
    <mergeCell ref="KHI4:KHL4"/>
    <mergeCell ref="KHM4:KHP4"/>
    <mergeCell ref="KFU4:KFX4"/>
    <mergeCell ref="KFY4:KGB4"/>
    <mergeCell ref="KGC4:KGF4"/>
    <mergeCell ref="KGG4:KGJ4"/>
    <mergeCell ref="KGK4:KGN4"/>
    <mergeCell ref="KGO4:KGR4"/>
    <mergeCell ref="KEW4:KEZ4"/>
    <mergeCell ref="KFA4:KFD4"/>
    <mergeCell ref="KFE4:KFH4"/>
    <mergeCell ref="KFI4:KFL4"/>
    <mergeCell ref="KFM4:KFP4"/>
    <mergeCell ref="KFQ4:KFT4"/>
    <mergeCell ref="KPA4:KPD4"/>
    <mergeCell ref="KPE4:KPH4"/>
    <mergeCell ref="KPI4:KPL4"/>
    <mergeCell ref="KPM4:KPP4"/>
    <mergeCell ref="KPQ4:KPT4"/>
    <mergeCell ref="KPU4:KPX4"/>
    <mergeCell ref="KOC4:KOF4"/>
    <mergeCell ref="KOG4:KOJ4"/>
    <mergeCell ref="KOK4:KON4"/>
    <mergeCell ref="KOO4:KOR4"/>
    <mergeCell ref="KOS4:KOV4"/>
    <mergeCell ref="KOW4:KOZ4"/>
    <mergeCell ref="KNE4:KNH4"/>
    <mergeCell ref="KNI4:KNL4"/>
    <mergeCell ref="KNM4:KNP4"/>
    <mergeCell ref="KNQ4:KNT4"/>
    <mergeCell ref="KNU4:KNX4"/>
    <mergeCell ref="KNY4:KOB4"/>
    <mergeCell ref="KMG4:KMJ4"/>
    <mergeCell ref="KMK4:KMN4"/>
    <mergeCell ref="KMO4:KMR4"/>
    <mergeCell ref="KMS4:KMV4"/>
    <mergeCell ref="KMW4:KMZ4"/>
    <mergeCell ref="KNA4:KND4"/>
    <mergeCell ref="KLI4:KLL4"/>
    <mergeCell ref="KLM4:KLP4"/>
    <mergeCell ref="KLQ4:KLT4"/>
    <mergeCell ref="KLU4:KLX4"/>
    <mergeCell ref="KLY4:KMB4"/>
    <mergeCell ref="KMC4:KMF4"/>
    <mergeCell ref="KKK4:KKN4"/>
    <mergeCell ref="KKO4:KKR4"/>
    <mergeCell ref="KKS4:KKV4"/>
    <mergeCell ref="KKW4:KKZ4"/>
    <mergeCell ref="KLA4:KLD4"/>
    <mergeCell ref="KLE4:KLH4"/>
    <mergeCell ref="KUO4:KUR4"/>
    <mergeCell ref="KUS4:KUV4"/>
    <mergeCell ref="KUW4:KUZ4"/>
    <mergeCell ref="KVA4:KVD4"/>
    <mergeCell ref="KVE4:KVH4"/>
    <mergeCell ref="KVI4:KVL4"/>
    <mergeCell ref="KTQ4:KTT4"/>
    <mergeCell ref="KTU4:KTX4"/>
    <mergeCell ref="KTY4:KUB4"/>
    <mergeCell ref="KUC4:KUF4"/>
    <mergeCell ref="KUG4:KUJ4"/>
    <mergeCell ref="KUK4:KUN4"/>
    <mergeCell ref="KSS4:KSV4"/>
    <mergeCell ref="KSW4:KSZ4"/>
    <mergeCell ref="KTA4:KTD4"/>
    <mergeCell ref="KTE4:KTH4"/>
    <mergeCell ref="KTI4:KTL4"/>
    <mergeCell ref="KTM4:KTP4"/>
    <mergeCell ref="KRU4:KRX4"/>
    <mergeCell ref="KRY4:KSB4"/>
    <mergeCell ref="KSC4:KSF4"/>
    <mergeCell ref="KSG4:KSJ4"/>
    <mergeCell ref="KSK4:KSN4"/>
    <mergeCell ref="KSO4:KSR4"/>
    <mergeCell ref="KQW4:KQZ4"/>
    <mergeCell ref="KRA4:KRD4"/>
    <mergeCell ref="KRE4:KRH4"/>
    <mergeCell ref="KRI4:KRL4"/>
    <mergeCell ref="KRM4:KRP4"/>
    <mergeCell ref="KRQ4:KRT4"/>
    <mergeCell ref="KPY4:KQB4"/>
    <mergeCell ref="KQC4:KQF4"/>
    <mergeCell ref="KQG4:KQJ4"/>
    <mergeCell ref="KQK4:KQN4"/>
    <mergeCell ref="KQO4:KQR4"/>
    <mergeCell ref="KQS4:KQV4"/>
    <mergeCell ref="LAC4:LAF4"/>
    <mergeCell ref="LAG4:LAJ4"/>
    <mergeCell ref="LAK4:LAN4"/>
    <mergeCell ref="LAO4:LAR4"/>
    <mergeCell ref="LAS4:LAV4"/>
    <mergeCell ref="LAW4:LAZ4"/>
    <mergeCell ref="KZE4:KZH4"/>
    <mergeCell ref="KZI4:KZL4"/>
    <mergeCell ref="KZM4:KZP4"/>
    <mergeCell ref="KZQ4:KZT4"/>
    <mergeCell ref="KZU4:KZX4"/>
    <mergeCell ref="KZY4:LAB4"/>
    <mergeCell ref="KYG4:KYJ4"/>
    <mergeCell ref="KYK4:KYN4"/>
    <mergeCell ref="KYO4:KYR4"/>
    <mergeCell ref="KYS4:KYV4"/>
    <mergeCell ref="KYW4:KYZ4"/>
    <mergeCell ref="KZA4:KZD4"/>
    <mergeCell ref="KXI4:KXL4"/>
    <mergeCell ref="KXM4:KXP4"/>
    <mergeCell ref="KXQ4:KXT4"/>
    <mergeCell ref="KXU4:KXX4"/>
    <mergeCell ref="KXY4:KYB4"/>
    <mergeCell ref="KYC4:KYF4"/>
    <mergeCell ref="KWK4:KWN4"/>
    <mergeCell ref="KWO4:KWR4"/>
    <mergeCell ref="KWS4:KWV4"/>
    <mergeCell ref="KWW4:KWZ4"/>
    <mergeCell ref="KXA4:KXD4"/>
    <mergeCell ref="KXE4:KXH4"/>
    <mergeCell ref="KVM4:KVP4"/>
    <mergeCell ref="KVQ4:KVT4"/>
    <mergeCell ref="KVU4:KVX4"/>
    <mergeCell ref="KVY4:KWB4"/>
    <mergeCell ref="KWC4:KWF4"/>
    <mergeCell ref="KWG4:KWJ4"/>
    <mergeCell ref="LFQ4:LFT4"/>
    <mergeCell ref="LFU4:LFX4"/>
    <mergeCell ref="LFY4:LGB4"/>
    <mergeCell ref="LGC4:LGF4"/>
    <mergeCell ref="LGG4:LGJ4"/>
    <mergeCell ref="LGK4:LGN4"/>
    <mergeCell ref="LES4:LEV4"/>
    <mergeCell ref="LEW4:LEZ4"/>
    <mergeCell ref="LFA4:LFD4"/>
    <mergeCell ref="LFE4:LFH4"/>
    <mergeCell ref="LFI4:LFL4"/>
    <mergeCell ref="LFM4:LFP4"/>
    <mergeCell ref="LDU4:LDX4"/>
    <mergeCell ref="LDY4:LEB4"/>
    <mergeCell ref="LEC4:LEF4"/>
    <mergeCell ref="LEG4:LEJ4"/>
    <mergeCell ref="LEK4:LEN4"/>
    <mergeCell ref="LEO4:LER4"/>
    <mergeCell ref="LCW4:LCZ4"/>
    <mergeCell ref="LDA4:LDD4"/>
    <mergeCell ref="LDE4:LDH4"/>
    <mergeCell ref="LDI4:LDL4"/>
    <mergeCell ref="LDM4:LDP4"/>
    <mergeCell ref="LDQ4:LDT4"/>
    <mergeCell ref="LBY4:LCB4"/>
    <mergeCell ref="LCC4:LCF4"/>
    <mergeCell ref="LCG4:LCJ4"/>
    <mergeCell ref="LCK4:LCN4"/>
    <mergeCell ref="LCO4:LCR4"/>
    <mergeCell ref="LCS4:LCV4"/>
    <mergeCell ref="LBA4:LBD4"/>
    <mergeCell ref="LBE4:LBH4"/>
    <mergeCell ref="LBI4:LBL4"/>
    <mergeCell ref="LBM4:LBP4"/>
    <mergeCell ref="LBQ4:LBT4"/>
    <mergeCell ref="LBU4:LBX4"/>
    <mergeCell ref="LLE4:LLH4"/>
    <mergeCell ref="LLI4:LLL4"/>
    <mergeCell ref="LLM4:LLP4"/>
    <mergeCell ref="LLQ4:LLT4"/>
    <mergeCell ref="LLU4:LLX4"/>
    <mergeCell ref="LLY4:LMB4"/>
    <mergeCell ref="LKG4:LKJ4"/>
    <mergeCell ref="LKK4:LKN4"/>
    <mergeCell ref="LKO4:LKR4"/>
    <mergeCell ref="LKS4:LKV4"/>
    <mergeCell ref="LKW4:LKZ4"/>
    <mergeCell ref="LLA4:LLD4"/>
    <mergeCell ref="LJI4:LJL4"/>
    <mergeCell ref="LJM4:LJP4"/>
    <mergeCell ref="LJQ4:LJT4"/>
    <mergeCell ref="LJU4:LJX4"/>
    <mergeCell ref="LJY4:LKB4"/>
    <mergeCell ref="LKC4:LKF4"/>
    <mergeCell ref="LIK4:LIN4"/>
    <mergeCell ref="LIO4:LIR4"/>
    <mergeCell ref="LIS4:LIV4"/>
    <mergeCell ref="LIW4:LIZ4"/>
    <mergeCell ref="LJA4:LJD4"/>
    <mergeCell ref="LJE4:LJH4"/>
    <mergeCell ref="LHM4:LHP4"/>
    <mergeCell ref="LHQ4:LHT4"/>
    <mergeCell ref="LHU4:LHX4"/>
    <mergeCell ref="LHY4:LIB4"/>
    <mergeCell ref="LIC4:LIF4"/>
    <mergeCell ref="LIG4:LIJ4"/>
    <mergeCell ref="LGO4:LGR4"/>
    <mergeCell ref="LGS4:LGV4"/>
    <mergeCell ref="LGW4:LGZ4"/>
    <mergeCell ref="LHA4:LHD4"/>
    <mergeCell ref="LHE4:LHH4"/>
    <mergeCell ref="LHI4:LHL4"/>
    <mergeCell ref="LQS4:LQV4"/>
    <mergeCell ref="LQW4:LQZ4"/>
    <mergeCell ref="LRA4:LRD4"/>
    <mergeCell ref="LRE4:LRH4"/>
    <mergeCell ref="LRI4:LRL4"/>
    <mergeCell ref="LRM4:LRP4"/>
    <mergeCell ref="LPU4:LPX4"/>
    <mergeCell ref="LPY4:LQB4"/>
    <mergeCell ref="LQC4:LQF4"/>
    <mergeCell ref="LQG4:LQJ4"/>
    <mergeCell ref="LQK4:LQN4"/>
    <mergeCell ref="LQO4:LQR4"/>
    <mergeCell ref="LOW4:LOZ4"/>
    <mergeCell ref="LPA4:LPD4"/>
    <mergeCell ref="LPE4:LPH4"/>
    <mergeCell ref="LPI4:LPL4"/>
    <mergeCell ref="LPM4:LPP4"/>
    <mergeCell ref="LPQ4:LPT4"/>
    <mergeCell ref="LNY4:LOB4"/>
    <mergeCell ref="LOC4:LOF4"/>
    <mergeCell ref="LOG4:LOJ4"/>
    <mergeCell ref="LOK4:LON4"/>
    <mergeCell ref="LOO4:LOR4"/>
    <mergeCell ref="LOS4:LOV4"/>
    <mergeCell ref="LNA4:LND4"/>
    <mergeCell ref="LNE4:LNH4"/>
    <mergeCell ref="LNI4:LNL4"/>
    <mergeCell ref="LNM4:LNP4"/>
    <mergeCell ref="LNQ4:LNT4"/>
    <mergeCell ref="LNU4:LNX4"/>
    <mergeCell ref="LMC4:LMF4"/>
    <mergeCell ref="LMG4:LMJ4"/>
    <mergeCell ref="LMK4:LMN4"/>
    <mergeCell ref="LMO4:LMR4"/>
    <mergeCell ref="LMS4:LMV4"/>
    <mergeCell ref="LMW4:LMZ4"/>
    <mergeCell ref="LWG4:LWJ4"/>
    <mergeCell ref="LWK4:LWN4"/>
    <mergeCell ref="LWO4:LWR4"/>
    <mergeCell ref="LWS4:LWV4"/>
    <mergeCell ref="LWW4:LWZ4"/>
    <mergeCell ref="LXA4:LXD4"/>
    <mergeCell ref="LVI4:LVL4"/>
    <mergeCell ref="LVM4:LVP4"/>
    <mergeCell ref="LVQ4:LVT4"/>
    <mergeCell ref="LVU4:LVX4"/>
    <mergeCell ref="LVY4:LWB4"/>
    <mergeCell ref="LWC4:LWF4"/>
    <mergeCell ref="LUK4:LUN4"/>
    <mergeCell ref="LUO4:LUR4"/>
    <mergeCell ref="LUS4:LUV4"/>
    <mergeCell ref="LUW4:LUZ4"/>
    <mergeCell ref="LVA4:LVD4"/>
    <mergeCell ref="LVE4:LVH4"/>
    <mergeCell ref="LTM4:LTP4"/>
    <mergeCell ref="LTQ4:LTT4"/>
    <mergeCell ref="LTU4:LTX4"/>
    <mergeCell ref="LTY4:LUB4"/>
    <mergeCell ref="LUC4:LUF4"/>
    <mergeCell ref="LUG4:LUJ4"/>
    <mergeCell ref="LSO4:LSR4"/>
    <mergeCell ref="LSS4:LSV4"/>
    <mergeCell ref="LSW4:LSZ4"/>
    <mergeCell ref="LTA4:LTD4"/>
    <mergeCell ref="LTE4:LTH4"/>
    <mergeCell ref="LTI4:LTL4"/>
    <mergeCell ref="LRQ4:LRT4"/>
    <mergeCell ref="LRU4:LRX4"/>
    <mergeCell ref="LRY4:LSB4"/>
    <mergeCell ref="LSC4:LSF4"/>
    <mergeCell ref="LSG4:LSJ4"/>
    <mergeCell ref="LSK4:LSN4"/>
    <mergeCell ref="MBU4:MBX4"/>
    <mergeCell ref="MBY4:MCB4"/>
    <mergeCell ref="MCC4:MCF4"/>
    <mergeCell ref="MCG4:MCJ4"/>
    <mergeCell ref="MCK4:MCN4"/>
    <mergeCell ref="MCO4:MCR4"/>
    <mergeCell ref="MAW4:MAZ4"/>
    <mergeCell ref="MBA4:MBD4"/>
    <mergeCell ref="MBE4:MBH4"/>
    <mergeCell ref="MBI4:MBL4"/>
    <mergeCell ref="MBM4:MBP4"/>
    <mergeCell ref="MBQ4:MBT4"/>
    <mergeCell ref="LZY4:MAB4"/>
    <mergeCell ref="MAC4:MAF4"/>
    <mergeCell ref="MAG4:MAJ4"/>
    <mergeCell ref="MAK4:MAN4"/>
    <mergeCell ref="MAO4:MAR4"/>
    <mergeCell ref="MAS4:MAV4"/>
    <mergeCell ref="LZA4:LZD4"/>
    <mergeCell ref="LZE4:LZH4"/>
    <mergeCell ref="LZI4:LZL4"/>
    <mergeCell ref="LZM4:LZP4"/>
    <mergeCell ref="LZQ4:LZT4"/>
    <mergeCell ref="LZU4:LZX4"/>
    <mergeCell ref="LYC4:LYF4"/>
    <mergeCell ref="LYG4:LYJ4"/>
    <mergeCell ref="LYK4:LYN4"/>
    <mergeCell ref="LYO4:LYR4"/>
    <mergeCell ref="LYS4:LYV4"/>
    <mergeCell ref="LYW4:LYZ4"/>
    <mergeCell ref="LXE4:LXH4"/>
    <mergeCell ref="LXI4:LXL4"/>
    <mergeCell ref="LXM4:LXP4"/>
    <mergeCell ref="LXQ4:LXT4"/>
    <mergeCell ref="LXU4:LXX4"/>
    <mergeCell ref="LXY4:LYB4"/>
    <mergeCell ref="MHI4:MHL4"/>
    <mergeCell ref="MHM4:MHP4"/>
    <mergeCell ref="MHQ4:MHT4"/>
    <mergeCell ref="MHU4:MHX4"/>
    <mergeCell ref="MHY4:MIB4"/>
    <mergeCell ref="MIC4:MIF4"/>
    <mergeCell ref="MGK4:MGN4"/>
    <mergeCell ref="MGO4:MGR4"/>
    <mergeCell ref="MGS4:MGV4"/>
    <mergeCell ref="MGW4:MGZ4"/>
    <mergeCell ref="MHA4:MHD4"/>
    <mergeCell ref="MHE4:MHH4"/>
    <mergeCell ref="MFM4:MFP4"/>
    <mergeCell ref="MFQ4:MFT4"/>
    <mergeCell ref="MFU4:MFX4"/>
    <mergeCell ref="MFY4:MGB4"/>
    <mergeCell ref="MGC4:MGF4"/>
    <mergeCell ref="MGG4:MGJ4"/>
    <mergeCell ref="MEO4:MER4"/>
    <mergeCell ref="MES4:MEV4"/>
    <mergeCell ref="MEW4:MEZ4"/>
    <mergeCell ref="MFA4:MFD4"/>
    <mergeCell ref="MFE4:MFH4"/>
    <mergeCell ref="MFI4:MFL4"/>
    <mergeCell ref="MDQ4:MDT4"/>
    <mergeCell ref="MDU4:MDX4"/>
    <mergeCell ref="MDY4:MEB4"/>
    <mergeCell ref="MEC4:MEF4"/>
    <mergeCell ref="MEG4:MEJ4"/>
    <mergeCell ref="MEK4:MEN4"/>
    <mergeCell ref="MCS4:MCV4"/>
    <mergeCell ref="MCW4:MCZ4"/>
    <mergeCell ref="MDA4:MDD4"/>
    <mergeCell ref="MDE4:MDH4"/>
    <mergeCell ref="MDI4:MDL4"/>
    <mergeCell ref="MDM4:MDP4"/>
    <mergeCell ref="MMW4:MMZ4"/>
    <mergeCell ref="MNA4:MND4"/>
    <mergeCell ref="MNE4:MNH4"/>
    <mergeCell ref="MNI4:MNL4"/>
    <mergeCell ref="MNM4:MNP4"/>
    <mergeCell ref="MNQ4:MNT4"/>
    <mergeCell ref="MLY4:MMB4"/>
    <mergeCell ref="MMC4:MMF4"/>
    <mergeCell ref="MMG4:MMJ4"/>
    <mergeCell ref="MMK4:MMN4"/>
    <mergeCell ref="MMO4:MMR4"/>
    <mergeCell ref="MMS4:MMV4"/>
    <mergeCell ref="MLA4:MLD4"/>
    <mergeCell ref="MLE4:MLH4"/>
    <mergeCell ref="MLI4:MLL4"/>
    <mergeCell ref="MLM4:MLP4"/>
    <mergeCell ref="MLQ4:MLT4"/>
    <mergeCell ref="MLU4:MLX4"/>
    <mergeCell ref="MKC4:MKF4"/>
    <mergeCell ref="MKG4:MKJ4"/>
    <mergeCell ref="MKK4:MKN4"/>
    <mergeCell ref="MKO4:MKR4"/>
    <mergeCell ref="MKS4:MKV4"/>
    <mergeCell ref="MKW4:MKZ4"/>
    <mergeCell ref="MJE4:MJH4"/>
    <mergeCell ref="MJI4:MJL4"/>
    <mergeCell ref="MJM4:MJP4"/>
    <mergeCell ref="MJQ4:MJT4"/>
    <mergeCell ref="MJU4:MJX4"/>
    <mergeCell ref="MJY4:MKB4"/>
    <mergeCell ref="MIG4:MIJ4"/>
    <mergeCell ref="MIK4:MIN4"/>
    <mergeCell ref="MIO4:MIR4"/>
    <mergeCell ref="MIS4:MIV4"/>
    <mergeCell ref="MIW4:MIZ4"/>
    <mergeCell ref="MJA4:MJD4"/>
    <mergeCell ref="MSK4:MSN4"/>
    <mergeCell ref="MSO4:MSR4"/>
    <mergeCell ref="MSS4:MSV4"/>
    <mergeCell ref="MSW4:MSZ4"/>
    <mergeCell ref="MTA4:MTD4"/>
    <mergeCell ref="MTE4:MTH4"/>
    <mergeCell ref="MRM4:MRP4"/>
    <mergeCell ref="MRQ4:MRT4"/>
    <mergeCell ref="MRU4:MRX4"/>
    <mergeCell ref="MRY4:MSB4"/>
    <mergeCell ref="MSC4:MSF4"/>
    <mergeCell ref="MSG4:MSJ4"/>
    <mergeCell ref="MQO4:MQR4"/>
    <mergeCell ref="MQS4:MQV4"/>
    <mergeCell ref="MQW4:MQZ4"/>
    <mergeCell ref="MRA4:MRD4"/>
    <mergeCell ref="MRE4:MRH4"/>
    <mergeCell ref="MRI4:MRL4"/>
    <mergeCell ref="MPQ4:MPT4"/>
    <mergeCell ref="MPU4:MPX4"/>
    <mergeCell ref="MPY4:MQB4"/>
    <mergeCell ref="MQC4:MQF4"/>
    <mergeCell ref="MQG4:MQJ4"/>
    <mergeCell ref="MQK4:MQN4"/>
    <mergeCell ref="MOS4:MOV4"/>
    <mergeCell ref="MOW4:MOZ4"/>
    <mergeCell ref="MPA4:MPD4"/>
    <mergeCell ref="MPE4:MPH4"/>
    <mergeCell ref="MPI4:MPL4"/>
    <mergeCell ref="MPM4:MPP4"/>
    <mergeCell ref="MNU4:MNX4"/>
    <mergeCell ref="MNY4:MOB4"/>
    <mergeCell ref="MOC4:MOF4"/>
    <mergeCell ref="MOG4:MOJ4"/>
    <mergeCell ref="MOK4:MON4"/>
    <mergeCell ref="MOO4:MOR4"/>
    <mergeCell ref="MXY4:MYB4"/>
    <mergeCell ref="MYC4:MYF4"/>
    <mergeCell ref="MYG4:MYJ4"/>
    <mergeCell ref="MYK4:MYN4"/>
    <mergeCell ref="MYO4:MYR4"/>
    <mergeCell ref="MYS4:MYV4"/>
    <mergeCell ref="MXA4:MXD4"/>
    <mergeCell ref="MXE4:MXH4"/>
    <mergeCell ref="MXI4:MXL4"/>
    <mergeCell ref="MXM4:MXP4"/>
    <mergeCell ref="MXQ4:MXT4"/>
    <mergeCell ref="MXU4:MXX4"/>
    <mergeCell ref="MWC4:MWF4"/>
    <mergeCell ref="MWG4:MWJ4"/>
    <mergeCell ref="MWK4:MWN4"/>
    <mergeCell ref="MWO4:MWR4"/>
    <mergeCell ref="MWS4:MWV4"/>
    <mergeCell ref="MWW4:MWZ4"/>
    <mergeCell ref="MVE4:MVH4"/>
    <mergeCell ref="MVI4:MVL4"/>
    <mergeCell ref="MVM4:MVP4"/>
    <mergeCell ref="MVQ4:MVT4"/>
    <mergeCell ref="MVU4:MVX4"/>
    <mergeCell ref="MVY4:MWB4"/>
    <mergeCell ref="MUG4:MUJ4"/>
    <mergeCell ref="MUK4:MUN4"/>
    <mergeCell ref="MUO4:MUR4"/>
    <mergeCell ref="MUS4:MUV4"/>
    <mergeCell ref="MUW4:MUZ4"/>
    <mergeCell ref="MVA4:MVD4"/>
    <mergeCell ref="MTI4:MTL4"/>
    <mergeCell ref="MTM4:MTP4"/>
    <mergeCell ref="MTQ4:MTT4"/>
    <mergeCell ref="MTU4:MTX4"/>
    <mergeCell ref="MTY4:MUB4"/>
    <mergeCell ref="MUC4:MUF4"/>
    <mergeCell ref="NDM4:NDP4"/>
    <mergeCell ref="NDQ4:NDT4"/>
    <mergeCell ref="NDU4:NDX4"/>
    <mergeCell ref="NDY4:NEB4"/>
    <mergeCell ref="NEC4:NEF4"/>
    <mergeCell ref="NEG4:NEJ4"/>
    <mergeCell ref="NCO4:NCR4"/>
    <mergeCell ref="NCS4:NCV4"/>
    <mergeCell ref="NCW4:NCZ4"/>
    <mergeCell ref="NDA4:NDD4"/>
    <mergeCell ref="NDE4:NDH4"/>
    <mergeCell ref="NDI4:NDL4"/>
    <mergeCell ref="NBQ4:NBT4"/>
    <mergeCell ref="NBU4:NBX4"/>
    <mergeCell ref="NBY4:NCB4"/>
    <mergeCell ref="NCC4:NCF4"/>
    <mergeCell ref="NCG4:NCJ4"/>
    <mergeCell ref="NCK4:NCN4"/>
    <mergeCell ref="NAS4:NAV4"/>
    <mergeCell ref="NAW4:NAZ4"/>
    <mergeCell ref="NBA4:NBD4"/>
    <mergeCell ref="NBE4:NBH4"/>
    <mergeCell ref="NBI4:NBL4"/>
    <mergeCell ref="NBM4:NBP4"/>
    <mergeCell ref="MZU4:MZX4"/>
    <mergeCell ref="MZY4:NAB4"/>
    <mergeCell ref="NAC4:NAF4"/>
    <mergeCell ref="NAG4:NAJ4"/>
    <mergeCell ref="NAK4:NAN4"/>
    <mergeCell ref="NAO4:NAR4"/>
    <mergeCell ref="MYW4:MYZ4"/>
    <mergeCell ref="MZA4:MZD4"/>
    <mergeCell ref="MZE4:MZH4"/>
    <mergeCell ref="MZI4:MZL4"/>
    <mergeCell ref="MZM4:MZP4"/>
    <mergeCell ref="MZQ4:MZT4"/>
    <mergeCell ref="NJA4:NJD4"/>
    <mergeCell ref="NJE4:NJH4"/>
    <mergeCell ref="NJI4:NJL4"/>
    <mergeCell ref="NJM4:NJP4"/>
    <mergeCell ref="NJQ4:NJT4"/>
    <mergeCell ref="NJU4:NJX4"/>
    <mergeCell ref="NIC4:NIF4"/>
    <mergeCell ref="NIG4:NIJ4"/>
    <mergeCell ref="NIK4:NIN4"/>
    <mergeCell ref="NIO4:NIR4"/>
    <mergeCell ref="NIS4:NIV4"/>
    <mergeCell ref="NIW4:NIZ4"/>
    <mergeCell ref="NHE4:NHH4"/>
    <mergeCell ref="NHI4:NHL4"/>
    <mergeCell ref="NHM4:NHP4"/>
    <mergeCell ref="NHQ4:NHT4"/>
    <mergeCell ref="NHU4:NHX4"/>
    <mergeCell ref="NHY4:NIB4"/>
    <mergeCell ref="NGG4:NGJ4"/>
    <mergeCell ref="NGK4:NGN4"/>
    <mergeCell ref="NGO4:NGR4"/>
    <mergeCell ref="NGS4:NGV4"/>
    <mergeCell ref="NGW4:NGZ4"/>
    <mergeCell ref="NHA4:NHD4"/>
    <mergeCell ref="NFI4:NFL4"/>
    <mergeCell ref="NFM4:NFP4"/>
    <mergeCell ref="NFQ4:NFT4"/>
    <mergeCell ref="NFU4:NFX4"/>
    <mergeCell ref="NFY4:NGB4"/>
    <mergeCell ref="NGC4:NGF4"/>
    <mergeCell ref="NEK4:NEN4"/>
    <mergeCell ref="NEO4:NER4"/>
    <mergeCell ref="NES4:NEV4"/>
    <mergeCell ref="NEW4:NEZ4"/>
    <mergeCell ref="NFA4:NFD4"/>
    <mergeCell ref="NFE4:NFH4"/>
    <mergeCell ref="NOO4:NOR4"/>
    <mergeCell ref="NOS4:NOV4"/>
    <mergeCell ref="NOW4:NOZ4"/>
    <mergeCell ref="NPA4:NPD4"/>
    <mergeCell ref="NPE4:NPH4"/>
    <mergeCell ref="NPI4:NPL4"/>
    <mergeCell ref="NNQ4:NNT4"/>
    <mergeCell ref="NNU4:NNX4"/>
    <mergeCell ref="NNY4:NOB4"/>
    <mergeCell ref="NOC4:NOF4"/>
    <mergeCell ref="NOG4:NOJ4"/>
    <mergeCell ref="NOK4:NON4"/>
    <mergeCell ref="NMS4:NMV4"/>
    <mergeCell ref="NMW4:NMZ4"/>
    <mergeCell ref="NNA4:NND4"/>
    <mergeCell ref="NNE4:NNH4"/>
    <mergeCell ref="NNI4:NNL4"/>
    <mergeCell ref="NNM4:NNP4"/>
    <mergeCell ref="NLU4:NLX4"/>
    <mergeCell ref="NLY4:NMB4"/>
    <mergeCell ref="NMC4:NMF4"/>
    <mergeCell ref="NMG4:NMJ4"/>
    <mergeCell ref="NMK4:NMN4"/>
    <mergeCell ref="NMO4:NMR4"/>
    <mergeCell ref="NKW4:NKZ4"/>
    <mergeCell ref="NLA4:NLD4"/>
    <mergeCell ref="NLE4:NLH4"/>
    <mergeCell ref="NLI4:NLL4"/>
    <mergeCell ref="NLM4:NLP4"/>
    <mergeCell ref="NLQ4:NLT4"/>
    <mergeCell ref="NJY4:NKB4"/>
    <mergeCell ref="NKC4:NKF4"/>
    <mergeCell ref="NKG4:NKJ4"/>
    <mergeCell ref="NKK4:NKN4"/>
    <mergeCell ref="NKO4:NKR4"/>
    <mergeCell ref="NKS4:NKV4"/>
    <mergeCell ref="NUC4:NUF4"/>
    <mergeCell ref="NUG4:NUJ4"/>
    <mergeCell ref="NUK4:NUN4"/>
    <mergeCell ref="NUO4:NUR4"/>
    <mergeCell ref="NUS4:NUV4"/>
    <mergeCell ref="NUW4:NUZ4"/>
    <mergeCell ref="NTE4:NTH4"/>
    <mergeCell ref="NTI4:NTL4"/>
    <mergeCell ref="NTM4:NTP4"/>
    <mergeCell ref="NTQ4:NTT4"/>
    <mergeCell ref="NTU4:NTX4"/>
    <mergeCell ref="NTY4:NUB4"/>
    <mergeCell ref="NSG4:NSJ4"/>
    <mergeCell ref="NSK4:NSN4"/>
    <mergeCell ref="NSO4:NSR4"/>
    <mergeCell ref="NSS4:NSV4"/>
    <mergeCell ref="NSW4:NSZ4"/>
    <mergeCell ref="NTA4:NTD4"/>
    <mergeCell ref="NRI4:NRL4"/>
    <mergeCell ref="NRM4:NRP4"/>
    <mergeCell ref="NRQ4:NRT4"/>
    <mergeCell ref="NRU4:NRX4"/>
    <mergeCell ref="NRY4:NSB4"/>
    <mergeCell ref="NSC4:NSF4"/>
    <mergeCell ref="NQK4:NQN4"/>
    <mergeCell ref="NQO4:NQR4"/>
    <mergeCell ref="NQS4:NQV4"/>
    <mergeCell ref="NQW4:NQZ4"/>
    <mergeCell ref="NRA4:NRD4"/>
    <mergeCell ref="NRE4:NRH4"/>
    <mergeCell ref="NPM4:NPP4"/>
    <mergeCell ref="NPQ4:NPT4"/>
    <mergeCell ref="NPU4:NPX4"/>
    <mergeCell ref="NPY4:NQB4"/>
    <mergeCell ref="NQC4:NQF4"/>
    <mergeCell ref="NQG4:NQJ4"/>
    <mergeCell ref="NZQ4:NZT4"/>
    <mergeCell ref="NZU4:NZX4"/>
    <mergeCell ref="NZY4:OAB4"/>
    <mergeCell ref="OAC4:OAF4"/>
    <mergeCell ref="OAG4:OAJ4"/>
    <mergeCell ref="OAK4:OAN4"/>
    <mergeCell ref="NYS4:NYV4"/>
    <mergeCell ref="NYW4:NYZ4"/>
    <mergeCell ref="NZA4:NZD4"/>
    <mergeCell ref="NZE4:NZH4"/>
    <mergeCell ref="NZI4:NZL4"/>
    <mergeCell ref="NZM4:NZP4"/>
    <mergeCell ref="NXU4:NXX4"/>
    <mergeCell ref="NXY4:NYB4"/>
    <mergeCell ref="NYC4:NYF4"/>
    <mergeCell ref="NYG4:NYJ4"/>
    <mergeCell ref="NYK4:NYN4"/>
    <mergeCell ref="NYO4:NYR4"/>
    <mergeCell ref="NWW4:NWZ4"/>
    <mergeCell ref="NXA4:NXD4"/>
    <mergeCell ref="NXE4:NXH4"/>
    <mergeCell ref="NXI4:NXL4"/>
    <mergeCell ref="NXM4:NXP4"/>
    <mergeCell ref="NXQ4:NXT4"/>
    <mergeCell ref="NVY4:NWB4"/>
    <mergeCell ref="NWC4:NWF4"/>
    <mergeCell ref="NWG4:NWJ4"/>
    <mergeCell ref="NWK4:NWN4"/>
    <mergeCell ref="NWO4:NWR4"/>
    <mergeCell ref="NWS4:NWV4"/>
    <mergeCell ref="NVA4:NVD4"/>
    <mergeCell ref="NVE4:NVH4"/>
    <mergeCell ref="NVI4:NVL4"/>
    <mergeCell ref="NVM4:NVP4"/>
    <mergeCell ref="NVQ4:NVT4"/>
    <mergeCell ref="NVU4:NVX4"/>
    <mergeCell ref="OFE4:OFH4"/>
    <mergeCell ref="OFI4:OFL4"/>
    <mergeCell ref="OFM4:OFP4"/>
    <mergeCell ref="OFQ4:OFT4"/>
    <mergeCell ref="OFU4:OFX4"/>
    <mergeCell ref="OFY4:OGB4"/>
    <mergeCell ref="OEG4:OEJ4"/>
    <mergeCell ref="OEK4:OEN4"/>
    <mergeCell ref="OEO4:OER4"/>
    <mergeCell ref="OES4:OEV4"/>
    <mergeCell ref="OEW4:OEZ4"/>
    <mergeCell ref="OFA4:OFD4"/>
    <mergeCell ref="ODI4:ODL4"/>
    <mergeCell ref="ODM4:ODP4"/>
    <mergeCell ref="ODQ4:ODT4"/>
    <mergeCell ref="ODU4:ODX4"/>
    <mergeCell ref="ODY4:OEB4"/>
    <mergeCell ref="OEC4:OEF4"/>
    <mergeCell ref="OCK4:OCN4"/>
    <mergeCell ref="OCO4:OCR4"/>
    <mergeCell ref="OCS4:OCV4"/>
    <mergeCell ref="OCW4:OCZ4"/>
    <mergeCell ref="ODA4:ODD4"/>
    <mergeCell ref="ODE4:ODH4"/>
    <mergeCell ref="OBM4:OBP4"/>
    <mergeCell ref="OBQ4:OBT4"/>
    <mergeCell ref="OBU4:OBX4"/>
    <mergeCell ref="OBY4:OCB4"/>
    <mergeCell ref="OCC4:OCF4"/>
    <mergeCell ref="OCG4:OCJ4"/>
    <mergeCell ref="OAO4:OAR4"/>
    <mergeCell ref="OAS4:OAV4"/>
    <mergeCell ref="OAW4:OAZ4"/>
    <mergeCell ref="OBA4:OBD4"/>
    <mergeCell ref="OBE4:OBH4"/>
    <mergeCell ref="OBI4:OBL4"/>
    <mergeCell ref="OKS4:OKV4"/>
    <mergeCell ref="OKW4:OKZ4"/>
    <mergeCell ref="OLA4:OLD4"/>
    <mergeCell ref="OLE4:OLH4"/>
    <mergeCell ref="OLI4:OLL4"/>
    <mergeCell ref="OLM4:OLP4"/>
    <mergeCell ref="OJU4:OJX4"/>
    <mergeCell ref="OJY4:OKB4"/>
    <mergeCell ref="OKC4:OKF4"/>
    <mergeCell ref="OKG4:OKJ4"/>
    <mergeCell ref="OKK4:OKN4"/>
    <mergeCell ref="OKO4:OKR4"/>
    <mergeCell ref="OIW4:OIZ4"/>
    <mergeCell ref="OJA4:OJD4"/>
    <mergeCell ref="OJE4:OJH4"/>
    <mergeCell ref="OJI4:OJL4"/>
    <mergeCell ref="OJM4:OJP4"/>
    <mergeCell ref="OJQ4:OJT4"/>
    <mergeCell ref="OHY4:OIB4"/>
    <mergeCell ref="OIC4:OIF4"/>
    <mergeCell ref="OIG4:OIJ4"/>
    <mergeCell ref="OIK4:OIN4"/>
    <mergeCell ref="OIO4:OIR4"/>
    <mergeCell ref="OIS4:OIV4"/>
    <mergeCell ref="OHA4:OHD4"/>
    <mergeCell ref="OHE4:OHH4"/>
    <mergeCell ref="OHI4:OHL4"/>
    <mergeCell ref="OHM4:OHP4"/>
    <mergeCell ref="OHQ4:OHT4"/>
    <mergeCell ref="OHU4:OHX4"/>
    <mergeCell ref="OGC4:OGF4"/>
    <mergeCell ref="OGG4:OGJ4"/>
    <mergeCell ref="OGK4:OGN4"/>
    <mergeCell ref="OGO4:OGR4"/>
    <mergeCell ref="OGS4:OGV4"/>
    <mergeCell ref="OGW4:OGZ4"/>
    <mergeCell ref="OQG4:OQJ4"/>
    <mergeCell ref="OQK4:OQN4"/>
    <mergeCell ref="OQO4:OQR4"/>
    <mergeCell ref="OQS4:OQV4"/>
    <mergeCell ref="OQW4:OQZ4"/>
    <mergeCell ref="ORA4:ORD4"/>
    <mergeCell ref="OPI4:OPL4"/>
    <mergeCell ref="OPM4:OPP4"/>
    <mergeCell ref="OPQ4:OPT4"/>
    <mergeCell ref="OPU4:OPX4"/>
    <mergeCell ref="OPY4:OQB4"/>
    <mergeCell ref="OQC4:OQF4"/>
    <mergeCell ref="OOK4:OON4"/>
    <mergeCell ref="OOO4:OOR4"/>
    <mergeCell ref="OOS4:OOV4"/>
    <mergeCell ref="OOW4:OOZ4"/>
    <mergeCell ref="OPA4:OPD4"/>
    <mergeCell ref="OPE4:OPH4"/>
    <mergeCell ref="ONM4:ONP4"/>
    <mergeCell ref="ONQ4:ONT4"/>
    <mergeCell ref="ONU4:ONX4"/>
    <mergeCell ref="ONY4:OOB4"/>
    <mergeCell ref="OOC4:OOF4"/>
    <mergeCell ref="OOG4:OOJ4"/>
    <mergeCell ref="OMO4:OMR4"/>
    <mergeCell ref="OMS4:OMV4"/>
    <mergeCell ref="OMW4:OMZ4"/>
    <mergeCell ref="ONA4:OND4"/>
    <mergeCell ref="ONE4:ONH4"/>
    <mergeCell ref="ONI4:ONL4"/>
    <mergeCell ref="OLQ4:OLT4"/>
    <mergeCell ref="OLU4:OLX4"/>
    <mergeCell ref="OLY4:OMB4"/>
    <mergeCell ref="OMC4:OMF4"/>
    <mergeCell ref="OMG4:OMJ4"/>
    <mergeCell ref="OMK4:OMN4"/>
    <mergeCell ref="OVU4:OVX4"/>
    <mergeCell ref="OVY4:OWB4"/>
    <mergeCell ref="OWC4:OWF4"/>
    <mergeCell ref="OWG4:OWJ4"/>
    <mergeCell ref="OWK4:OWN4"/>
    <mergeCell ref="OWO4:OWR4"/>
    <mergeCell ref="OUW4:OUZ4"/>
    <mergeCell ref="OVA4:OVD4"/>
    <mergeCell ref="OVE4:OVH4"/>
    <mergeCell ref="OVI4:OVL4"/>
    <mergeCell ref="OVM4:OVP4"/>
    <mergeCell ref="OVQ4:OVT4"/>
    <mergeCell ref="OTY4:OUB4"/>
    <mergeCell ref="OUC4:OUF4"/>
    <mergeCell ref="OUG4:OUJ4"/>
    <mergeCell ref="OUK4:OUN4"/>
    <mergeCell ref="OUO4:OUR4"/>
    <mergeCell ref="OUS4:OUV4"/>
    <mergeCell ref="OTA4:OTD4"/>
    <mergeCell ref="OTE4:OTH4"/>
    <mergeCell ref="OTI4:OTL4"/>
    <mergeCell ref="OTM4:OTP4"/>
    <mergeCell ref="OTQ4:OTT4"/>
    <mergeCell ref="OTU4:OTX4"/>
    <mergeCell ref="OSC4:OSF4"/>
    <mergeCell ref="OSG4:OSJ4"/>
    <mergeCell ref="OSK4:OSN4"/>
    <mergeCell ref="OSO4:OSR4"/>
    <mergeCell ref="OSS4:OSV4"/>
    <mergeCell ref="OSW4:OSZ4"/>
    <mergeCell ref="ORE4:ORH4"/>
    <mergeCell ref="ORI4:ORL4"/>
    <mergeCell ref="ORM4:ORP4"/>
    <mergeCell ref="ORQ4:ORT4"/>
    <mergeCell ref="ORU4:ORX4"/>
    <mergeCell ref="ORY4:OSB4"/>
    <mergeCell ref="PBI4:PBL4"/>
    <mergeCell ref="PBM4:PBP4"/>
    <mergeCell ref="PBQ4:PBT4"/>
    <mergeCell ref="PBU4:PBX4"/>
    <mergeCell ref="PBY4:PCB4"/>
    <mergeCell ref="PCC4:PCF4"/>
    <mergeCell ref="PAK4:PAN4"/>
    <mergeCell ref="PAO4:PAR4"/>
    <mergeCell ref="PAS4:PAV4"/>
    <mergeCell ref="PAW4:PAZ4"/>
    <mergeCell ref="PBA4:PBD4"/>
    <mergeCell ref="PBE4:PBH4"/>
    <mergeCell ref="OZM4:OZP4"/>
    <mergeCell ref="OZQ4:OZT4"/>
    <mergeCell ref="OZU4:OZX4"/>
    <mergeCell ref="OZY4:PAB4"/>
    <mergeCell ref="PAC4:PAF4"/>
    <mergeCell ref="PAG4:PAJ4"/>
    <mergeCell ref="OYO4:OYR4"/>
    <mergeCell ref="OYS4:OYV4"/>
    <mergeCell ref="OYW4:OYZ4"/>
    <mergeCell ref="OZA4:OZD4"/>
    <mergeCell ref="OZE4:OZH4"/>
    <mergeCell ref="OZI4:OZL4"/>
    <mergeCell ref="OXQ4:OXT4"/>
    <mergeCell ref="OXU4:OXX4"/>
    <mergeCell ref="OXY4:OYB4"/>
    <mergeCell ref="OYC4:OYF4"/>
    <mergeCell ref="OYG4:OYJ4"/>
    <mergeCell ref="OYK4:OYN4"/>
    <mergeCell ref="OWS4:OWV4"/>
    <mergeCell ref="OWW4:OWZ4"/>
    <mergeCell ref="OXA4:OXD4"/>
    <mergeCell ref="OXE4:OXH4"/>
    <mergeCell ref="OXI4:OXL4"/>
    <mergeCell ref="OXM4:OXP4"/>
    <mergeCell ref="PGW4:PGZ4"/>
    <mergeCell ref="PHA4:PHD4"/>
    <mergeCell ref="PHE4:PHH4"/>
    <mergeCell ref="PHI4:PHL4"/>
    <mergeCell ref="PHM4:PHP4"/>
    <mergeCell ref="PHQ4:PHT4"/>
    <mergeCell ref="PFY4:PGB4"/>
    <mergeCell ref="PGC4:PGF4"/>
    <mergeCell ref="PGG4:PGJ4"/>
    <mergeCell ref="PGK4:PGN4"/>
    <mergeCell ref="PGO4:PGR4"/>
    <mergeCell ref="PGS4:PGV4"/>
    <mergeCell ref="PFA4:PFD4"/>
    <mergeCell ref="PFE4:PFH4"/>
    <mergeCell ref="PFI4:PFL4"/>
    <mergeCell ref="PFM4:PFP4"/>
    <mergeCell ref="PFQ4:PFT4"/>
    <mergeCell ref="PFU4:PFX4"/>
    <mergeCell ref="PEC4:PEF4"/>
    <mergeCell ref="PEG4:PEJ4"/>
    <mergeCell ref="PEK4:PEN4"/>
    <mergeCell ref="PEO4:PER4"/>
    <mergeCell ref="PES4:PEV4"/>
    <mergeCell ref="PEW4:PEZ4"/>
    <mergeCell ref="PDE4:PDH4"/>
    <mergeCell ref="PDI4:PDL4"/>
    <mergeCell ref="PDM4:PDP4"/>
    <mergeCell ref="PDQ4:PDT4"/>
    <mergeCell ref="PDU4:PDX4"/>
    <mergeCell ref="PDY4:PEB4"/>
    <mergeCell ref="PCG4:PCJ4"/>
    <mergeCell ref="PCK4:PCN4"/>
    <mergeCell ref="PCO4:PCR4"/>
    <mergeCell ref="PCS4:PCV4"/>
    <mergeCell ref="PCW4:PCZ4"/>
    <mergeCell ref="PDA4:PDD4"/>
    <mergeCell ref="PMK4:PMN4"/>
    <mergeCell ref="PMO4:PMR4"/>
    <mergeCell ref="PMS4:PMV4"/>
    <mergeCell ref="PMW4:PMZ4"/>
    <mergeCell ref="PNA4:PND4"/>
    <mergeCell ref="PNE4:PNH4"/>
    <mergeCell ref="PLM4:PLP4"/>
    <mergeCell ref="PLQ4:PLT4"/>
    <mergeCell ref="PLU4:PLX4"/>
    <mergeCell ref="PLY4:PMB4"/>
    <mergeCell ref="PMC4:PMF4"/>
    <mergeCell ref="PMG4:PMJ4"/>
    <mergeCell ref="PKO4:PKR4"/>
    <mergeCell ref="PKS4:PKV4"/>
    <mergeCell ref="PKW4:PKZ4"/>
    <mergeCell ref="PLA4:PLD4"/>
    <mergeCell ref="PLE4:PLH4"/>
    <mergeCell ref="PLI4:PLL4"/>
    <mergeCell ref="PJQ4:PJT4"/>
    <mergeCell ref="PJU4:PJX4"/>
    <mergeCell ref="PJY4:PKB4"/>
    <mergeCell ref="PKC4:PKF4"/>
    <mergeCell ref="PKG4:PKJ4"/>
    <mergeCell ref="PKK4:PKN4"/>
    <mergeCell ref="PIS4:PIV4"/>
    <mergeCell ref="PIW4:PIZ4"/>
    <mergeCell ref="PJA4:PJD4"/>
    <mergeCell ref="PJE4:PJH4"/>
    <mergeCell ref="PJI4:PJL4"/>
    <mergeCell ref="PJM4:PJP4"/>
    <mergeCell ref="PHU4:PHX4"/>
    <mergeCell ref="PHY4:PIB4"/>
    <mergeCell ref="PIC4:PIF4"/>
    <mergeCell ref="PIG4:PIJ4"/>
    <mergeCell ref="PIK4:PIN4"/>
    <mergeCell ref="PIO4:PIR4"/>
    <mergeCell ref="PRY4:PSB4"/>
    <mergeCell ref="PSC4:PSF4"/>
    <mergeCell ref="PSG4:PSJ4"/>
    <mergeCell ref="PSK4:PSN4"/>
    <mergeCell ref="PSO4:PSR4"/>
    <mergeCell ref="PSS4:PSV4"/>
    <mergeCell ref="PRA4:PRD4"/>
    <mergeCell ref="PRE4:PRH4"/>
    <mergeCell ref="PRI4:PRL4"/>
    <mergeCell ref="PRM4:PRP4"/>
    <mergeCell ref="PRQ4:PRT4"/>
    <mergeCell ref="PRU4:PRX4"/>
    <mergeCell ref="PQC4:PQF4"/>
    <mergeCell ref="PQG4:PQJ4"/>
    <mergeCell ref="PQK4:PQN4"/>
    <mergeCell ref="PQO4:PQR4"/>
    <mergeCell ref="PQS4:PQV4"/>
    <mergeCell ref="PQW4:PQZ4"/>
    <mergeCell ref="PPE4:PPH4"/>
    <mergeCell ref="PPI4:PPL4"/>
    <mergeCell ref="PPM4:PPP4"/>
    <mergeCell ref="PPQ4:PPT4"/>
    <mergeCell ref="PPU4:PPX4"/>
    <mergeCell ref="PPY4:PQB4"/>
    <mergeCell ref="POG4:POJ4"/>
    <mergeCell ref="POK4:PON4"/>
    <mergeCell ref="POO4:POR4"/>
    <mergeCell ref="POS4:POV4"/>
    <mergeCell ref="POW4:POZ4"/>
    <mergeCell ref="PPA4:PPD4"/>
    <mergeCell ref="PNI4:PNL4"/>
    <mergeCell ref="PNM4:PNP4"/>
    <mergeCell ref="PNQ4:PNT4"/>
    <mergeCell ref="PNU4:PNX4"/>
    <mergeCell ref="PNY4:POB4"/>
    <mergeCell ref="POC4:POF4"/>
    <mergeCell ref="PXM4:PXP4"/>
    <mergeCell ref="PXQ4:PXT4"/>
    <mergeCell ref="PXU4:PXX4"/>
    <mergeCell ref="PXY4:PYB4"/>
    <mergeCell ref="PYC4:PYF4"/>
    <mergeCell ref="PYG4:PYJ4"/>
    <mergeCell ref="PWO4:PWR4"/>
    <mergeCell ref="PWS4:PWV4"/>
    <mergeCell ref="PWW4:PWZ4"/>
    <mergeCell ref="PXA4:PXD4"/>
    <mergeCell ref="PXE4:PXH4"/>
    <mergeCell ref="PXI4:PXL4"/>
    <mergeCell ref="PVQ4:PVT4"/>
    <mergeCell ref="PVU4:PVX4"/>
    <mergeCell ref="PVY4:PWB4"/>
    <mergeCell ref="PWC4:PWF4"/>
    <mergeCell ref="PWG4:PWJ4"/>
    <mergeCell ref="PWK4:PWN4"/>
    <mergeCell ref="PUS4:PUV4"/>
    <mergeCell ref="PUW4:PUZ4"/>
    <mergeCell ref="PVA4:PVD4"/>
    <mergeCell ref="PVE4:PVH4"/>
    <mergeCell ref="PVI4:PVL4"/>
    <mergeCell ref="PVM4:PVP4"/>
    <mergeCell ref="PTU4:PTX4"/>
    <mergeCell ref="PTY4:PUB4"/>
    <mergeCell ref="PUC4:PUF4"/>
    <mergeCell ref="PUG4:PUJ4"/>
    <mergeCell ref="PUK4:PUN4"/>
    <mergeCell ref="PUO4:PUR4"/>
    <mergeCell ref="PSW4:PSZ4"/>
    <mergeCell ref="PTA4:PTD4"/>
    <mergeCell ref="PTE4:PTH4"/>
    <mergeCell ref="PTI4:PTL4"/>
    <mergeCell ref="PTM4:PTP4"/>
    <mergeCell ref="PTQ4:PTT4"/>
    <mergeCell ref="QDA4:QDD4"/>
    <mergeCell ref="QDE4:QDH4"/>
    <mergeCell ref="QDI4:QDL4"/>
    <mergeCell ref="QDM4:QDP4"/>
    <mergeCell ref="QDQ4:QDT4"/>
    <mergeCell ref="QDU4:QDX4"/>
    <mergeCell ref="QCC4:QCF4"/>
    <mergeCell ref="QCG4:QCJ4"/>
    <mergeCell ref="QCK4:QCN4"/>
    <mergeCell ref="QCO4:QCR4"/>
    <mergeCell ref="QCS4:QCV4"/>
    <mergeCell ref="QCW4:QCZ4"/>
    <mergeCell ref="QBE4:QBH4"/>
    <mergeCell ref="QBI4:QBL4"/>
    <mergeCell ref="QBM4:QBP4"/>
    <mergeCell ref="QBQ4:QBT4"/>
    <mergeCell ref="QBU4:QBX4"/>
    <mergeCell ref="QBY4:QCB4"/>
    <mergeCell ref="QAG4:QAJ4"/>
    <mergeCell ref="QAK4:QAN4"/>
    <mergeCell ref="QAO4:QAR4"/>
    <mergeCell ref="QAS4:QAV4"/>
    <mergeCell ref="QAW4:QAZ4"/>
    <mergeCell ref="QBA4:QBD4"/>
    <mergeCell ref="PZI4:PZL4"/>
    <mergeCell ref="PZM4:PZP4"/>
    <mergeCell ref="PZQ4:PZT4"/>
    <mergeCell ref="PZU4:PZX4"/>
    <mergeCell ref="PZY4:QAB4"/>
    <mergeCell ref="QAC4:QAF4"/>
    <mergeCell ref="PYK4:PYN4"/>
    <mergeCell ref="PYO4:PYR4"/>
    <mergeCell ref="PYS4:PYV4"/>
    <mergeCell ref="PYW4:PYZ4"/>
    <mergeCell ref="PZA4:PZD4"/>
    <mergeCell ref="PZE4:PZH4"/>
    <mergeCell ref="QIO4:QIR4"/>
    <mergeCell ref="QIS4:QIV4"/>
    <mergeCell ref="QIW4:QIZ4"/>
    <mergeCell ref="QJA4:QJD4"/>
    <mergeCell ref="QJE4:QJH4"/>
    <mergeCell ref="QJI4:QJL4"/>
    <mergeCell ref="QHQ4:QHT4"/>
    <mergeCell ref="QHU4:QHX4"/>
    <mergeCell ref="QHY4:QIB4"/>
    <mergeCell ref="QIC4:QIF4"/>
    <mergeCell ref="QIG4:QIJ4"/>
    <mergeCell ref="QIK4:QIN4"/>
    <mergeCell ref="QGS4:QGV4"/>
    <mergeCell ref="QGW4:QGZ4"/>
    <mergeCell ref="QHA4:QHD4"/>
    <mergeCell ref="QHE4:QHH4"/>
    <mergeCell ref="QHI4:QHL4"/>
    <mergeCell ref="QHM4:QHP4"/>
    <mergeCell ref="QFU4:QFX4"/>
    <mergeCell ref="QFY4:QGB4"/>
    <mergeCell ref="QGC4:QGF4"/>
    <mergeCell ref="QGG4:QGJ4"/>
    <mergeCell ref="QGK4:QGN4"/>
    <mergeCell ref="QGO4:QGR4"/>
    <mergeCell ref="QEW4:QEZ4"/>
    <mergeCell ref="QFA4:QFD4"/>
    <mergeCell ref="QFE4:QFH4"/>
    <mergeCell ref="QFI4:QFL4"/>
    <mergeCell ref="QFM4:QFP4"/>
    <mergeCell ref="QFQ4:QFT4"/>
    <mergeCell ref="QDY4:QEB4"/>
    <mergeCell ref="QEC4:QEF4"/>
    <mergeCell ref="QEG4:QEJ4"/>
    <mergeCell ref="QEK4:QEN4"/>
    <mergeCell ref="QEO4:QER4"/>
    <mergeCell ref="QES4:QEV4"/>
    <mergeCell ref="QOC4:QOF4"/>
    <mergeCell ref="QOG4:QOJ4"/>
    <mergeCell ref="QOK4:QON4"/>
    <mergeCell ref="QOO4:QOR4"/>
    <mergeCell ref="QOS4:QOV4"/>
    <mergeCell ref="QOW4:QOZ4"/>
    <mergeCell ref="QNE4:QNH4"/>
    <mergeCell ref="QNI4:QNL4"/>
    <mergeCell ref="QNM4:QNP4"/>
    <mergeCell ref="QNQ4:QNT4"/>
    <mergeCell ref="QNU4:QNX4"/>
    <mergeCell ref="QNY4:QOB4"/>
    <mergeCell ref="QMG4:QMJ4"/>
    <mergeCell ref="QMK4:QMN4"/>
    <mergeCell ref="QMO4:QMR4"/>
    <mergeCell ref="QMS4:QMV4"/>
    <mergeCell ref="QMW4:QMZ4"/>
    <mergeCell ref="QNA4:QND4"/>
    <mergeCell ref="QLI4:QLL4"/>
    <mergeCell ref="QLM4:QLP4"/>
    <mergeCell ref="QLQ4:QLT4"/>
    <mergeCell ref="QLU4:QLX4"/>
    <mergeCell ref="QLY4:QMB4"/>
    <mergeCell ref="QMC4:QMF4"/>
    <mergeCell ref="QKK4:QKN4"/>
    <mergeCell ref="QKO4:QKR4"/>
    <mergeCell ref="QKS4:QKV4"/>
    <mergeCell ref="QKW4:QKZ4"/>
    <mergeCell ref="QLA4:QLD4"/>
    <mergeCell ref="QLE4:QLH4"/>
    <mergeCell ref="QJM4:QJP4"/>
    <mergeCell ref="QJQ4:QJT4"/>
    <mergeCell ref="QJU4:QJX4"/>
    <mergeCell ref="QJY4:QKB4"/>
    <mergeCell ref="QKC4:QKF4"/>
    <mergeCell ref="QKG4:QKJ4"/>
    <mergeCell ref="QTQ4:QTT4"/>
    <mergeCell ref="QTU4:QTX4"/>
    <mergeCell ref="QTY4:QUB4"/>
    <mergeCell ref="QUC4:QUF4"/>
    <mergeCell ref="QUG4:QUJ4"/>
    <mergeCell ref="QUK4:QUN4"/>
    <mergeCell ref="QSS4:QSV4"/>
    <mergeCell ref="QSW4:QSZ4"/>
    <mergeCell ref="QTA4:QTD4"/>
    <mergeCell ref="QTE4:QTH4"/>
    <mergeCell ref="QTI4:QTL4"/>
    <mergeCell ref="QTM4:QTP4"/>
    <mergeCell ref="QRU4:QRX4"/>
    <mergeCell ref="QRY4:QSB4"/>
    <mergeCell ref="QSC4:QSF4"/>
    <mergeCell ref="QSG4:QSJ4"/>
    <mergeCell ref="QSK4:QSN4"/>
    <mergeCell ref="QSO4:QSR4"/>
    <mergeCell ref="QQW4:QQZ4"/>
    <mergeCell ref="QRA4:QRD4"/>
    <mergeCell ref="QRE4:QRH4"/>
    <mergeCell ref="QRI4:QRL4"/>
    <mergeCell ref="QRM4:QRP4"/>
    <mergeCell ref="QRQ4:QRT4"/>
    <mergeCell ref="QPY4:QQB4"/>
    <mergeCell ref="QQC4:QQF4"/>
    <mergeCell ref="QQG4:QQJ4"/>
    <mergeCell ref="QQK4:QQN4"/>
    <mergeCell ref="QQO4:QQR4"/>
    <mergeCell ref="QQS4:QQV4"/>
    <mergeCell ref="QPA4:QPD4"/>
    <mergeCell ref="QPE4:QPH4"/>
    <mergeCell ref="QPI4:QPL4"/>
    <mergeCell ref="QPM4:QPP4"/>
    <mergeCell ref="QPQ4:QPT4"/>
    <mergeCell ref="QPU4:QPX4"/>
    <mergeCell ref="QZE4:QZH4"/>
    <mergeCell ref="QZI4:QZL4"/>
    <mergeCell ref="QZM4:QZP4"/>
    <mergeCell ref="QZQ4:QZT4"/>
    <mergeCell ref="QZU4:QZX4"/>
    <mergeCell ref="QZY4:RAB4"/>
    <mergeCell ref="QYG4:QYJ4"/>
    <mergeCell ref="QYK4:QYN4"/>
    <mergeCell ref="QYO4:QYR4"/>
    <mergeCell ref="QYS4:QYV4"/>
    <mergeCell ref="QYW4:QYZ4"/>
    <mergeCell ref="QZA4:QZD4"/>
    <mergeCell ref="QXI4:QXL4"/>
    <mergeCell ref="QXM4:QXP4"/>
    <mergeCell ref="QXQ4:QXT4"/>
    <mergeCell ref="QXU4:QXX4"/>
    <mergeCell ref="QXY4:QYB4"/>
    <mergeCell ref="QYC4:QYF4"/>
    <mergeCell ref="QWK4:QWN4"/>
    <mergeCell ref="QWO4:QWR4"/>
    <mergeCell ref="QWS4:QWV4"/>
    <mergeCell ref="QWW4:QWZ4"/>
    <mergeCell ref="QXA4:QXD4"/>
    <mergeCell ref="QXE4:QXH4"/>
    <mergeCell ref="QVM4:QVP4"/>
    <mergeCell ref="QVQ4:QVT4"/>
    <mergeCell ref="QVU4:QVX4"/>
    <mergeCell ref="QVY4:QWB4"/>
    <mergeCell ref="QWC4:QWF4"/>
    <mergeCell ref="QWG4:QWJ4"/>
    <mergeCell ref="QUO4:QUR4"/>
    <mergeCell ref="QUS4:QUV4"/>
    <mergeCell ref="QUW4:QUZ4"/>
    <mergeCell ref="QVA4:QVD4"/>
    <mergeCell ref="QVE4:QVH4"/>
    <mergeCell ref="QVI4:QVL4"/>
    <mergeCell ref="RES4:REV4"/>
    <mergeCell ref="REW4:REZ4"/>
    <mergeCell ref="RFA4:RFD4"/>
    <mergeCell ref="RFE4:RFH4"/>
    <mergeCell ref="RFI4:RFL4"/>
    <mergeCell ref="RFM4:RFP4"/>
    <mergeCell ref="RDU4:RDX4"/>
    <mergeCell ref="RDY4:REB4"/>
    <mergeCell ref="REC4:REF4"/>
    <mergeCell ref="REG4:REJ4"/>
    <mergeCell ref="REK4:REN4"/>
    <mergeCell ref="REO4:RER4"/>
    <mergeCell ref="RCW4:RCZ4"/>
    <mergeCell ref="RDA4:RDD4"/>
    <mergeCell ref="RDE4:RDH4"/>
    <mergeCell ref="RDI4:RDL4"/>
    <mergeCell ref="RDM4:RDP4"/>
    <mergeCell ref="RDQ4:RDT4"/>
    <mergeCell ref="RBY4:RCB4"/>
    <mergeCell ref="RCC4:RCF4"/>
    <mergeCell ref="RCG4:RCJ4"/>
    <mergeCell ref="RCK4:RCN4"/>
    <mergeCell ref="RCO4:RCR4"/>
    <mergeCell ref="RCS4:RCV4"/>
    <mergeCell ref="RBA4:RBD4"/>
    <mergeCell ref="RBE4:RBH4"/>
    <mergeCell ref="RBI4:RBL4"/>
    <mergeCell ref="RBM4:RBP4"/>
    <mergeCell ref="RBQ4:RBT4"/>
    <mergeCell ref="RBU4:RBX4"/>
    <mergeCell ref="RAC4:RAF4"/>
    <mergeCell ref="RAG4:RAJ4"/>
    <mergeCell ref="RAK4:RAN4"/>
    <mergeCell ref="RAO4:RAR4"/>
    <mergeCell ref="RAS4:RAV4"/>
    <mergeCell ref="RAW4:RAZ4"/>
    <mergeCell ref="RKG4:RKJ4"/>
    <mergeCell ref="RKK4:RKN4"/>
    <mergeCell ref="RKO4:RKR4"/>
    <mergeCell ref="RKS4:RKV4"/>
    <mergeCell ref="RKW4:RKZ4"/>
    <mergeCell ref="RLA4:RLD4"/>
    <mergeCell ref="RJI4:RJL4"/>
    <mergeCell ref="RJM4:RJP4"/>
    <mergeCell ref="RJQ4:RJT4"/>
    <mergeCell ref="RJU4:RJX4"/>
    <mergeCell ref="RJY4:RKB4"/>
    <mergeCell ref="RKC4:RKF4"/>
    <mergeCell ref="RIK4:RIN4"/>
    <mergeCell ref="RIO4:RIR4"/>
    <mergeCell ref="RIS4:RIV4"/>
    <mergeCell ref="RIW4:RIZ4"/>
    <mergeCell ref="RJA4:RJD4"/>
    <mergeCell ref="RJE4:RJH4"/>
    <mergeCell ref="RHM4:RHP4"/>
    <mergeCell ref="RHQ4:RHT4"/>
    <mergeCell ref="RHU4:RHX4"/>
    <mergeCell ref="RHY4:RIB4"/>
    <mergeCell ref="RIC4:RIF4"/>
    <mergeCell ref="RIG4:RIJ4"/>
    <mergeCell ref="RGO4:RGR4"/>
    <mergeCell ref="RGS4:RGV4"/>
    <mergeCell ref="RGW4:RGZ4"/>
    <mergeCell ref="RHA4:RHD4"/>
    <mergeCell ref="RHE4:RHH4"/>
    <mergeCell ref="RHI4:RHL4"/>
    <mergeCell ref="RFQ4:RFT4"/>
    <mergeCell ref="RFU4:RFX4"/>
    <mergeCell ref="RFY4:RGB4"/>
    <mergeCell ref="RGC4:RGF4"/>
    <mergeCell ref="RGG4:RGJ4"/>
    <mergeCell ref="RGK4:RGN4"/>
    <mergeCell ref="RPU4:RPX4"/>
    <mergeCell ref="RPY4:RQB4"/>
    <mergeCell ref="RQC4:RQF4"/>
    <mergeCell ref="RQG4:RQJ4"/>
    <mergeCell ref="RQK4:RQN4"/>
    <mergeCell ref="RQO4:RQR4"/>
    <mergeCell ref="ROW4:ROZ4"/>
    <mergeCell ref="RPA4:RPD4"/>
    <mergeCell ref="RPE4:RPH4"/>
    <mergeCell ref="RPI4:RPL4"/>
    <mergeCell ref="RPM4:RPP4"/>
    <mergeCell ref="RPQ4:RPT4"/>
    <mergeCell ref="RNY4:ROB4"/>
    <mergeCell ref="ROC4:ROF4"/>
    <mergeCell ref="ROG4:ROJ4"/>
    <mergeCell ref="ROK4:RON4"/>
    <mergeCell ref="ROO4:ROR4"/>
    <mergeCell ref="ROS4:ROV4"/>
    <mergeCell ref="RNA4:RND4"/>
    <mergeCell ref="RNE4:RNH4"/>
    <mergeCell ref="RNI4:RNL4"/>
    <mergeCell ref="RNM4:RNP4"/>
    <mergeCell ref="RNQ4:RNT4"/>
    <mergeCell ref="RNU4:RNX4"/>
    <mergeCell ref="RMC4:RMF4"/>
    <mergeCell ref="RMG4:RMJ4"/>
    <mergeCell ref="RMK4:RMN4"/>
    <mergeCell ref="RMO4:RMR4"/>
    <mergeCell ref="RMS4:RMV4"/>
    <mergeCell ref="RMW4:RMZ4"/>
    <mergeCell ref="RLE4:RLH4"/>
    <mergeCell ref="RLI4:RLL4"/>
    <mergeCell ref="RLM4:RLP4"/>
    <mergeCell ref="RLQ4:RLT4"/>
    <mergeCell ref="RLU4:RLX4"/>
    <mergeCell ref="RLY4:RMB4"/>
    <mergeCell ref="RVI4:RVL4"/>
    <mergeCell ref="RVM4:RVP4"/>
    <mergeCell ref="RVQ4:RVT4"/>
    <mergeCell ref="RVU4:RVX4"/>
    <mergeCell ref="RVY4:RWB4"/>
    <mergeCell ref="RWC4:RWF4"/>
    <mergeCell ref="RUK4:RUN4"/>
    <mergeCell ref="RUO4:RUR4"/>
    <mergeCell ref="RUS4:RUV4"/>
    <mergeCell ref="RUW4:RUZ4"/>
    <mergeCell ref="RVA4:RVD4"/>
    <mergeCell ref="RVE4:RVH4"/>
    <mergeCell ref="RTM4:RTP4"/>
    <mergeCell ref="RTQ4:RTT4"/>
    <mergeCell ref="RTU4:RTX4"/>
    <mergeCell ref="RTY4:RUB4"/>
    <mergeCell ref="RUC4:RUF4"/>
    <mergeCell ref="RUG4:RUJ4"/>
    <mergeCell ref="RSO4:RSR4"/>
    <mergeCell ref="RSS4:RSV4"/>
    <mergeCell ref="RSW4:RSZ4"/>
    <mergeCell ref="RTA4:RTD4"/>
    <mergeCell ref="RTE4:RTH4"/>
    <mergeCell ref="RTI4:RTL4"/>
    <mergeCell ref="RRQ4:RRT4"/>
    <mergeCell ref="RRU4:RRX4"/>
    <mergeCell ref="RRY4:RSB4"/>
    <mergeCell ref="RSC4:RSF4"/>
    <mergeCell ref="RSG4:RSJ4"/>
    <mergeCell ref="RSK4:RSN4"/>
    <mergeCell ref="RQS4:RQV4"/>
    <mergeCell ref="RQW4:RQZ4"/>
    <mergeCell ref="RRA4:RRD4"/>
    <mergeCell ref="RRE4:RRH4"/>
    <mergeCell ref="RRI4:RRL4"/>
    <mergeCell ref="RRM4:RRP4"/>
    <mergeCell ref="SAW4:SAZ4"/>
    <mergeCell ref="SBA4:SBD4"/>
    <mergeCell ref="SBE4:SBH4"/>
    <mergeCell ref="SBI4:SBL4"/>
    <mergeCell ref="SBM4:SBP4"/>
    <mergeCell ref="SBQ4:SBT4"/>
    <mergeCell ref="RZY4:SAB4"/>
    <mergeCell ref="SAC4:SAF4"/>
    <mergeCell ref="SAG4:SAJ4"/>
    <mergeCell ref="SAK4:SAN4"/>
    <mergeCell ref="SAO4:SAR4"/>
    <mergeCell ref="SAS4:SAV4"/>
    <mergeCell ref="RZA4:RZD4"/>
    <mergeCell ref="RZE4:RZH4"/>
    <mergeCell ref="RZI4:RZL4"/>
    <mergeCell ref="RZM4:RZP4"/>
    <mergeCell ref="RZQ4:RZT4"/>
    <mergeCell ref="RZU4:RZX4"/>
    <mergeCell ref="RYC4:RYF4"/>
    <mergeCell ref="RYG4:RYJ4"/>
    <mergeCell ref="RYK4:RYN4"/>
    <mergeCell ref="RYO4:RYR4"/>
    <mergeCell ref="RYS4:RYV4"/>
    <mergeCell ref="RYW4:RYZ4"/>
    <mergeCell ref="RXE4:RXH4"/>
    <mergeCell ref="RXI4:RXL4"/>
    <mergeCell ref="RXM4:RXP4"/>
    <mergeCell ref="RXQ4:RXT4"/>
    <mergeCell ref="RXU4:RXX4"/>
    <mergeCell ref="RXY4:RYB4"/>
    <mergeCell ref="RWG4:RWJ4"/>
    <mergeCell ref="RWK4:RWN4"/>
    <mergeCell ref="RWO4:RWR4"/>
    <mergeCell ref="RWS4:RWV4"/>
    <mergeCell ref="RWW4:RWZ4"/>
    <mergeCell ref="RXA4:RXD4"/>
    <mergeCell ref="SGK4:SGN4"/>
    <mergeCell ref="SGO4:SGR4"/>
    <mergeCell ref="SGS4:SGV4"/>
    <mergeCell ref="SGW4:SGZ4"/>
    <mergeCell ref="SHA4:SHD4"/>
    <mergeCell ref="SHE4:SHH4"/>
    <mergeCell ref="SFM4:SFP4"/>
    <mergeCell ref="SFQ4:SFT4"/>
    <mergeCell ref="SFU4:SFX4"/>
    <mergeCell ref="SFY4:SGB4"/>
    <mergeCell ref="SGC4:SGF4"/>
    <mergeCell ref="SGG4:SGJ4"/>
    <mergeCell ref="SEO4:SER4"/>
    <mergeCell ref="SES4:SEV4"/>
    <mergeCell ref="SEW4:SEZ4"/>
    <mergeCell ref="SFA4:SFD4"/>
    <mergeCell ref="SFE4:SFH4"/>
    <mergeCell ref="SFI4:SFL4"/>
    <mergeCell ref="SDQ4:SDT4"/>
    <mergeCell ref="SDU4:SDX4"/>
    <mergeCell ref="SDY4:SEB4"/>
    <mergeCell ref="SEC4:SEF4"/>
    <mergeCell ref="SEG4:SEJ4"/>
    <mergeCell ref="SEK4:SEN4"/>
    <mergeCell ref="SCS4:SCV4"/>
    <mergeCell ref="SCW4:SCZ4"/>
    <mergeCell ref="SDA4:SDD4"/>
    <mergeCell ref="SDE4:SDH4"/>
    <mergeCell ref="SDI4:SDL4"/>
    <mergeCell ref="SDM4:SDP4"/>
    <mergeCell ref="SBU4:SBX4"/>
    <mergeCell ref="SBY4:SCB4"/>
    <mergeCell ref="SCC4:SCF4"/>
    <mergeCell ref="SCG4:SCJ4"/>
    <mergeCell ref="SCK4:SCN4"/>
    <mergeCell ref="SCO4:SCR4"/>
    <mergeCell ref="SLY4:SMB4"/>
    <mergeCell ref="SMC4:SMF4"/>
    <mergeCell ref="SMG4:SMJ4"/>
    <mergeCell ref="SMK4:SMN4"/>
    <mergeCell ref="SMO4:SMR4"/>
    <mergeCell ref="SMS4:SMV4"/>
    <mergeCell ref="SLA4:SLD4"/>
    <mergeCell ref="SLE4:SLH4"/>
    <mergeCell ref="SLI4:SLL4"/>
    <mergeCell ref="SLM4:SLP4"/>
    <mergeCell ref="SLQ4:SLT4"/>
    <mergeCell ref="SLU4:SLX4"/>
    <mergeCell ref="SKC4:SKF4"/>
    <mergeCell ref="SKG4:SKJ4"/>
    <mergeCell ref="SKK4:SKN4"/>
    <mergeCell ref="SKO4:SKR4"/>
    <mergeCell ref="SKS4:SKV4"/>
    <mergeCell ref="SKW4:SKZ4"/>
    <mergeCell ref="SJE4:SJH4"/>
    <mergeCell ref="SJI4:SJL4"/>
    <mergeCell ref="SJM4:SJP4"/>
    <mergeCell ref="SJQ4:SJT4"/>
    <mergeCell ref="SJU4:SJX4"/>
    <mergeCell ref="SJY4:SKB4"/>
    <mergeCell ref="SIG4:SIJ4"/>
    <mergeCell ref="SIK4:SIN4"/>
    <mergeCell ref="SIO4:SIR4"/>
    <mergeCell ref="SIS4:SIV4"/>
    <mergeCell ref="SIW4:SIZ4"/>
    <mergeCell ref="SJA4:SJD4"/>
    <mergeCell ref="SHI4:SHL4"/>
    <mergeCell ref="SHM4:SHP4"/>
    <mergeCell ref="SHQ4:SHT4"/>
    <mergeCell ref="SHU4:SHX4"/>
    <mergeCell ref="SHY4:SIB4"/>
    <mergeCell ref="SIC4:SIF4"/>
    <mergeCell ref="SRM4:SRP4"/>
    <mergeCell ref="SRQ4:SRT4"/>
    <mergeCell ref="SRU4:SRX4"/>
    <mergeCell ref="SRY4:SSB4"/>
    <mergeCell ref="SSC4:SSF4"/>
    <mergeCell ref="SSG4:SSJ4"/>
    <mergeCell ref="SQO4:SQR4"/>
    <mergeCell ref="SQS4:SQV4"/>
    <mergeCell ref="SQW4:SQZ4"/>
    <mergeCell ref="SRA4:SRD4"/>
    <mergeCell ref="SRE4:SRH4"/>
    <mergeCell ref="SRI4:SRL4"/>
    <mergeCell ref="SPQ4:SPT4"/>
    <mergeCell ref="SPU4:SPX4"/>
    <mergeCell ref="SPY4:SQB4"/>
    <mergeCell ref="SQC4:SQF4"/>
    <mergeCell ref="SQG4:SQJ4"/>
    <mergeCell ref="SQK4:SQN4"/>
    <mergeCell ref="SOS4:SOV4"/>
    <mergeCell ref="SOW4:SOZ4"/>
    <mergeCell ref="SPA4:SPD4"/>
    <mergeCell ref="SPE4:SPH4"/>
    <mergeCell ref="SPI4:SPL4"/>
    <mergeCell ref="SPM4:SPP4"/>
    <mergeCell ref="SNU4:SNX4"/>
    <mergeCell ref="SNY4:SOB4"/>
    <mergeCell ref="SOC4:SOF4"/>
    <mergeCell ref="SOG4:SOJ4"/>
    <mergeCell ref="SOK4:SON4"/>
    <mergeCell ref="SOO4:SOR4"/>
    <mergeCell ref="SMW4:SMZ4"/>
    <mergeCell ref="SNA4:SND4"/>
    <mergeCell ref="SNE4:SNH4"/>
    <mergeCell ref="SNI4:SNL4"/>
    <mergeCell ref="SNM4:SNP4"/>
    <mergeCell ref="SNQ4:SNT4"/>
    <mergeCell ref="SXA4:SXD4"/>
    <mergeCell ref="SXE4:SXH4"/>
    <mergeCell ref="SXI4:SXL4"/>
    <mergeCell ref="SXM4:SXP4"/>
    <mergeCell ref="SXQ4:SXT4"/>
    <mergeCell ref="SXU4:SXX4"/>
    <mergeCell ref="SWC4:SWF4"/>
    <mergeCell ref="SWG4:SWJ4"/>
    <mergeCell ref="SWK4:SWN4"/>
    <mergeCell ref="SWO4:SWR4"/>
    <mergeCell ref="SWS4:SWV4"/>
    <mergeCell ref="SWW4:SWZ4"/>
    <mergeCell ref="SVE4:SVH4"/>
    <mergeCell ref="SVI4:SVL4"/>
    <mergeCell ref="SVM4:SVP4"/>
    <mergeCell ref="SVQ4:SVT4"/>
    <mergeCell ref="SVU4:SVX4"/>
    <mergeCell ref="SVY4:SWB4"/>
    <mergeCell ref="SUG4:SUJ4"/>
    <mergeCell ref="SUK4:SUN4"/>
    <mergeCell ref="SUO4:SUR4"/>
    <mergeCell ref="SUS4:SUV4"/>
    <mergeCell ref="SUW4:SUZ4"/>
    <mergeCell ref="SVA4:SVD4"/>
    <mergeCell ref="STI4:STL4"/>
    <mergeCell ref="STM4:STP4"/>
    <mergeCell ref="STQ4:STT4"/>
    <mergeCell ref="STU4:STX4"/>
    <mergeCell ref="STY4:SUB4"/>
    <mergeCell ref="SUC4:SUF4"/>
    <mergeCell ref="SSK4:SSN4"/>
    <mergeCell ref="SSO4:SSR4"/>
    <mergeCell ref="SSS4:SSV4"/>
    <mergeCell ref="SSW4:SSZ4"/>
    <mergeCell ref="STA4:STD4"/>
    <mergeCell ref="STE4:STH4"/>
    <mergeCell ref="TCO4:TCR4"/>
    <mergeCell ref="TCS4:TCV4"/>
    <mergeCell ref="TCW4:TCZ4"/>
    <mergeCell ref="TDA4:TDD4"/>
    <mergeCell ref="TDE4:TDH4"/>
    <mergeCell ref="TDI4:TDL4"/>
    <mergeCell ref="TBQ4:TBT4"/>
    <mergeCell ref="TBU4:TBX4"/>
    <mergeCell ref="TBY4:TCB4"/>
    <mergeCell ref="TCC4:TCF4"/>
    <mergeCell ref="TCG4:TCJ4"/>
    <mergeCell ref="TCK4:TCN4"/>
    <mergeCell ref="TAS4:TAV4"/>
    <mergeCell ref="TAW4:TAZ4"/>
    <mergeCell ref="TBA4:TBD4"/>
    <mergeCell ref="TBE4:TBH4"/>
    <mergeCell ref="TBI4:TBL4"/>
    <mergeCell ref="TBM4:TBP4"/>
    <mergeCell ref="SZU4:SZX4"/>
    <mergeCell ref="SZY4:TAB4"/>
    <mergeCell ref="TAC4:TAF4"/>
    <mergeCell ref="TAG4:TAJ4"/>
    <mergeCell ref="TAK4:TAN4"/>
    <mergeCell ref="TAO4:TAR4"/>
    <mergeCell ref="SYW4:SYZ4"/>
    <mergeCell ref="SZA4:SZD4"/>
    <mergeCell ref="SZE4:SZH4"/>
    <mergeCell ref="SZI4:SZL4"/>
    <mergeCell ref="SZM4:SZP4"/>
    <mergeCell ref="SZQ4:SZT4"/>
    <mergeCell ref="SXY4:SYB4"/>
    <mergeCell ref="SYC4:SYF4"/>
    <mergeCell ref="SYG4:SYJ4"/>
    <mergeCell ref="SYK4:SYN4"/>
    <mergeCell ref="SYO4:SYR4"/>
    <mergeCell ref="SYS4:SYV4"/>
    <mergeCell ref="TIC4:TIF4"/>
    <mergeCell ref="TIG4:TIJ4"/>
    <mergeCell ref="TIK4:TIN4"/>
    <mergeCell ref="TIO4:TIR4"/>
    <mergeCell ref="TIS4:TIV4"/>
    <mergeCell ref="TIW4:TIZ4"/>
    <mergeCell ref="THE4:THH4"/>
    <mergeCell ref="THI4:THL4"/>
    <mergeCell ref="THM4:THP4"/>
    <mergeCell ref="THQ4:THT4"/>
    <mergeCell ref="THU4:THX4"/>
    <mergeCell ref="THY4:TIB4"/>
    <mergeCell ref="TGG4:TGJ4"/>
    <mergeCell ref="TGK4:TGN4"/>
    <mergeCell ref="TGO4:TGR4"/>
    <mergeCell ref="TGS4:TGV4"/>
    <mergeCell ref="TGW4:TGZ4"/>
    <mergeCell ref="THA4:THD4"/>
    <mergeCell ref="TFI4:TFL4"/>
    <mergeCell ref="TFM4:TFP4"/>
    <mergeCell ref="TFQ4:TFT4"/>
    <mergeCell ref="TFU4:TFX4"/>
    <mergeCell ref="TFY4:TGB4"/>
    <mergeCell ref="TGC4:TGF4"/>
    <mergeCell ref="TEK4:TEN4"/>
    <mergeCell ref="TEO4:TER4"/>
    <mergeCell ref="TES4:TEV4"/>
    <mergeCell ref="TEW4:TEZ4"/>
    <mergeCell ref="TFA4:TFD4"/>
    <mergeCell ref="TFE4:TFH4"/>
    <mergeCell ref="TDM4:TDP4"/>
    <mergeCell ref="TDQ4:TDT4"/>
    <mergeCell ref="TDU4:TDX4"/>
    <mergeCell ref="TDY4:TEB4"/>
    <mergeCell ref="TEC4:TEF4"/>
    <mergeCell ref="TEG4:TEJ4"/>
    <mergeCell ref="TNQ4:TNT4"/>
    <mergeCell ref="TNU4:TNX4"/>
    <mergeCell ref="TNY4:TOB4"/>
    <mergeCell ref="TOC4:TOF4"/>
    <mergeCell ref="TOG4:TOJ4"/>
    <mergeCell ref="TOK4:TON4"/>
    <mergeCell ref="TMS4:TMV4"/>
    <mergeCell ref="TMW4:TMZ4"/>
    <mergeCell ref="TNA4:TND4"/>
    <mergeCell ref="TNE4:TNH4"/>
    <mergeCell ref="TNI4:TNL4"/>
    <mergeCell ref="TNM4:TNP4"/>
    <mergeCell ref="TLU4:TLX4"/>
    <mergeCell ref="TLY4:TMB4"/>
    <mergeCell ref="TMC4:TMF4"/>
    <mergeCell ref="TMG4:TMJ4"/>
    <mergeCell ref="TMK4:TMN4"/>
    <mergeCell ref="TMO4:TMR4"/>
    <mergeCell ref="TKW4:TKZ4"/>
    <mergeCell ref="TLA4:TLD4"/>
    <mergeCell ref="TLE4:TLH4"/>
    <mergeCell ref="TLI4:TLL4"/>
    <mergeCell ref="TLM4:TLP4"/>
    <mergeCell ref="TLQ4:TLT4"/>
    <mergeCell ref="TJY4:TKB4"/>
    <mergeCell ref="TKC4:TKF4"/>
    <mergeCell ref="TKG4:TKJ4"/>
    <mergeCell ref="TKK4:TKN4"/>
    <mergeCell ref="TKO4:TKR4"/>
    <mergeCell ref="TKS4:TKV4"/>
    <mergeCell ref="TJA4:TJD4"/>
    <mergeCell ref="TJE4:TJH4"/>
    <mergeCell ref="TJI4:TJL4"/>
    <mergeCell ref="TJM4:TJP4"/>
    <mergeCell ref="TJQ4:TJT4"/>
    <mergeCell ref="TJU4:TJX4"/>
    <mergeCell ref="TTE4:TTH4"/>
    <mergeCell ref="TTI4:TTL4"/>
    <mergeCell ref="TTM4:TTP4"/>
    <mergeCell ref="TTQ4:TTT4"/>
    <mergeCell ref="TTU4:TTX4"/>
    <mergeCell ref="TTY4:TUB4"/>
    <mergeCell ref="TSG4:TSJ4"/>
    <mergeCell ref="TSK4:TSN4"/>
    <mergeCell ref="TSO4:TSR4"/>
    <mergeCell ref="TSS4:TSV4"/>
    <mergeCell ref="TSW4:TSZ4"/>
    <mergeCell ref="TTA4:TTD4"/>
    <mergeCell ref="TRI4:TRL4"/>
    <mergeCell ref="TRM4:TRP4"/>
    <mergeCell ref="TRQ4:TRT4"/>
    <mergeCell ref="TRU4:TRX4"/>
    <mergeCell ref="TRY4:TSB4"/>
    <mergeCell ref="TSC4:TSF4"/>
    <mergeCell ref="TQK4:TQN4"/>
    <mergeCell ref="TQO4:TQR4"/>
    <mergeCell ref="TQS4:TQV4"/>
    <mergeCell ref="TQW4:TQZ4"/>
    <mergeCell ref="TRA4:TRD4"/>
    <mergeCell ref="TRE4:TRH4"/>
    <mergeCell ref="TPM4:TPP4"/>
    <mergeCell ref="TPQ4:TPT4"/>
    <mergeCell ref="TPU4:TPX4"/>
    <mergeCell ref="TPY4:TQB4"/>
    <mergeCell ref="TQC4:TQF4"/>
    <mergeCell ref="TQG4:TQJ4"/>
    <mergeCell ref="TOO4:TOR4"/>
    <mergeCell ref="TOS4:TOV4"/>
    <mergeCell ref="TOW4:TOZ4"/>
    <mergeCell ref="TPA4:TPD4"/>
    <mergeCell ref="TPE4:TPH4"/>
    <mergeCell ref="TPI4:TPL4"/>
    <mergeCell ref="TYS4:TYV4"/>
    <mergeCell ref="TYW4:TYZ4"/>
    <mergeCell ref="TZA4:TZD4"/>
    <mergeCell ref="TZE4:TZH4"/>
    <mergeCell ref="TZI4:TZL4"/>
    <mergeCell ref="TZM4:TZP4"/>
    <mergeCell ref="TXU4:TXX4"/>
    <mergeCell ref="TXY4:TYB4"/>
    <mergeCell ref="TYC4:TYF4"/>
    <mergeCell ref="TYG4:TYJ4"/>
    <mergeCell ref="TYK4:TYN4"/>
    <mergeCell ref="TYO4:TYR4"/>
    <mergeCell ref="TWW4:TWZ4"/>
    <mergeCell ref="TXA4:TXD4"/>
    <mergeCell ref="TXE4:TXH4"/>
    <mergeCell ref="TXI4:TXL4"/>
    <mergeCell ref="TXM4:TXP4"/>
    <mergeCell ref="TXQ4:TXT4"/>
    <mergeCell ref="TVY4:TWB4"/>
    <mergeCell ref="TWC4:TWF4"/>
    <mergeCell ref="TWG4:TWJ4"/>
    <mergeCell ref="TWK4:TWN4"/>
    <mergeCell ref="TWO4:TWR4"/>
    <mergeCell ref="TWS4:TWV4"/>
    <mergeCell ref="TVA4:TVD4"/>
    <mergeCell ref="TVE4:TVH4"/>
    <mergeCell ref="TVI4:TVL4"/>
    <mergeCell ref="TVM4:TVP4"/>
    <mergeCell ref="TVQ4:TVT4"/>
    <mergeCell ref="TVU4:TVX4"/>
    <mergeCell ref="TUC4:TUF4"/>
    <mergeCell ref="TUG4:TUJ4"/>
    <mergeCell ref="TUK4:TUN4"/>
    <mergeCell ref="TUO4:TUR4"/>
    <mergeCell ref="TUS4:TUV4"/>
    <mergeCell ref="TUW4:TUZ4"/>
    <mergeCell ref="UEG4:UEJ4"/>
    <mergeCell ref="UEK4:UEN4"/>
    <mergeCell ref="UEO4:UER4"/>
    <mergeCell ref="UES4:UEV4"/>
    <mergeCell ref="UEW4:UEZ4"/>
    <mergeCell ref="UFA4:UFD4"/>
    <mergeCell ref="UDI4:UDL4"/>
    <mergeCell ref="UDM4:UDP4"/>
    <mergeCell ref="UDQ4:UDT4"/>
    <mergeCell ref="UDU4:UDX4"/>
    <mergeCell ref="UDY4:UEB4"/>
    <mergeCell ref="UEC4:UEF4"/>
    <mergeCell ref="UCK4:UCN4"/>
    <mergeCell ref="UCO4:UCR4"/>
    <mergeCell ref="UCS4:UCV4"/>
    <mergeCell ref="UCW4:UCZ4"/>
    <mergeCell ref="UDA4:UDD4"/>
    <mergeCell ref="UDE4:UDH4"/>
    <mergeCell ref="UBM4:UBP4"/>
    <mergeCell ref="UBQ4:UBT4"/>
    <mergeCell ref="UBU4:UBX4"/>
    <mergeCell ref="UBY4:UCB4"/>
    <mergeCell ref="UCC4:UCF4"/>
    <mergeCell ref="UCG4:UCJ4"/>
    <mergeCell ref="UAO4:UAR4"/>
    <mergeCell ref="UAS4:UAV4"/>
    <mergeCell ref="UAW4:UAZ4"/>
    <mergeCell ref="UBA4:UBD4"/>
    <mergeCell ref="UBE4:UBH4"/>
    <mergeCell ref="UBI4:UBL4"/>
    <mergeCell ref="TZQ4:TZT4"/>
    <mergeCell ref="TZU4:TZX4"/>
    <mergeCell ref="TZY4:UAB4"/>
    <mergeCell ref="UAC4:UAF4"/>
    <mergeCell ref="UAG4:UAJ4"/>
    <mergeCell ref="UAK4:UAN4"/>
    <mergeCell ref="UJU4:UJX4"/>
    <mergeCell ref="UJY4:UKB4"/>
    <mergeCell ref="UKC4:UKF4"/>
    <mergeCell ref="UKG4:UKJ4"/>
    <mergeCell ref="UKK4:UKN4"/>
    <mergeCell ref="UKO4:UKR4"/>
    <mergeCell ref="UIW4:UIZ4"/>
    <mergeCell ref="UJA4:UJD4"/>
    <mergeCell ref="UJE4:UJH4"/>
    <mergeCell ref="UJI4:UJL4"/>
    <mergeCell ref="UJM4:UJP4"/>
    <mergeCell ref="UJQ4:UJT4"/>
    <mergeCell ref="UHY4:UIB4"/>
    <mergeCell ref="UIC4:UIF4"/>
    <mergeCell ref="UIG4:UIJ4"/>
    <mergeCell ref="UIK4:UIN4"/>
    <mergeCell ref="UIO4:UIR4"/>
    <mergeCell ref="UIS4:UIV4"/>
    <mergeCell ref="UHA4:UHD4"/>
    <mergeCell ref="UHE4:UHH4"/>
    <mergeCell ref="UHI4:UHL4"/>
    <mergeCell ref="UHM4:UHP4"/>
    <mergeCell ref="UHQ4:UHT4"/>
    <mergeCell ref="UHU4:UHX4"/>
    <mergeCell ref="UGC4:UGF4"/>
    <mergeCell ref="UGG4:UGJ4"/>
    <mergeCell ref="UGK4:UGN4"/>
    <mergeCell ref="UGO4:UGR4"/>
    <mergeCell ref="UGS4:UGV4"/>
    <mergeCell ref="UGW4:UGZ4"/>
    <mergeCell ref="UFE4:UFH4"/>
    <mergeCell ref="UFI4:UFL4"/>
    <mergeCell ref="UFM4:UFP4"/>
    <mergeCell ref="UFQ4:UFT4"/>
    <mergeCell ref="UFU4:UFX4"/>
    <mergeCell ref="UFY4:UGB4"/>
    <mergeCell ref="UPI4:UPL4"/>
    <mergeCell ref="UPM4:UPP4"/>
    <mergeCell ref="UPQ4:UPT4"/>
    <mergeCell ref="UPU4:UPX4"/>
    <mergeCell ref="UPY4:UQB4"/>
    <mergeCell ref="UQC4:UQF4"/>
    <mergeCell ref="UOK4:UON4"/>
    <mergeCell ref="UOO4:UOR4"/>
    <mergeCell ref="UOS4:UOV4"/>
    <mergeCell ref="UOW4:UOZ4"/>
    <mergeCell ref="UPA4:UPD4"/>
    <mergeCell ref="UPE4:UPH4"/>
    <mergeCell ref="UNM4:UNP4"/>
    <mergeCell ref="UNQ4:UNT4"/>
    <mergeCell ref="UNU4:UNX4"/>
    <mergeCell ref="UNY4:UOB4"/>
    <mergeCell ref="UOC4:UOF4"/>
    <mergeCell ref="UOG4:UOJ4"/>
    <mergeCell ref="UMO4:UMR4"/>
    <mergeCell ref="UMS4:UMV4"/>
    <mergeCell ref="UMW4:UMZ4"/>
    <mergeCell ref="UNA4:UND4"/>
    <mergeCell ref="UNE4:UNH4"/>
    <mergeCell ref="UNI4:UNL4"/>
    <mergeCell ref="ULQ4:ULT4"/>
    <mergeCell ref="ULU4:ULX4"/>
    <mergeCell ref="ULY4:UMB4"/>
    <mergeCell ref="UMC4:UMF4"/>
    <mergeCell ref="UMG4:UMJ4"/>
    <mergeCell ref="UMK4:UMN4"/>
    <mergeCell ref="UKS4:UKV4"/>
    <mergeCell ref="UKW4:UKZ4"/>
    <mergeCell ref="ULA4:ULD4"/>
    <mergeCell ref="ULE4:ULH4"/>
    <mergeCell ref="ULI4:ULL4"/>
    <mergeCell ref="ULM4:ULP4"/>
    <mergeCell ref="UUW4:UUZ4"/>
    <mergeCell ref="UVA4:UVD4"/>
    <mergeCell ref="UVE4:UVH4"/>
    <mergeCell ref="UVI4:UVL4"/>
    <mergeCell ref="UVM4:UVP4"/>
    <mergeCell ref="UVQ4:UVT4"/>
    <mergeCell ref="UTY4:UUB4"/>
    <mergeCell ref="UUC4:UUF4"/>
    <mergeCell ref="UUG4:UUJ4"/>
    <mergeCell ref="UUK4:UUN4"/>
    <mergeCell ref="UUO4:UUR4"/>
    <mergeCell ref="UUS4:UUV4"/>
    <mergeCell ref="UTA4:UTD4"/>
    <mergeCell ref="UTE4:UTH4"/>
    <mergeCell ref="UTI4:UTL4"/>
    <mergeCell ref="UTM4:UTP4"/>
    <mergeCell ref="UTQ4:UTT4"/>
    <mergeCell ref="UTU4:UTX4"/>
    <mergeCell ref="USC4:USF4"/>
    <mergeCell ref="USG4:USJ4"/>
    <mergeCell ref="USK4:USN4"/>
    <mergeCell ref="USO4:USR4"/>
    <mergeCell ref="USS4:USV4"/>
    <mergeCell ref="USW4:USZ4"/>
    <mergeCell ref="URE4:URH4"/>
    <mergeCell ref="URI4:URL4"/>
    <mergeCell ref="URM4:URP4"/>
    <mergeCell ref="URQ4:URT4"/>
    <mergeCell ref="URU4:URX4"/>
    <mergeCell ref="URY4:USB4"/>
    <mergeCell ref="UQG4:UQJ4"/>
    <mergeCell ref="UQK4:UQN4"/>
    <mergeCell ref="UQO4:UQR4"/>
    <mergeCell ref="UQS4:UQV4"/>
    <mergeCell ref="UQW4:UQZ4"/>
    <mergeCell ref="URA4:URD4"/>
    <mergeCell ref="VAK4:VAN4"/>
    <mergeCell ref="VAO4:VAR4"/>
    <mergeCell ref="VAS4:VAV4"/>
    <mergeCell ref="VAW4:VAZ4"/>
    <mergeCell ref="VBA4:VBD4"/>
    <mergeCell ref="VBE4:VBH4"/>
    <mergeCell ref="UZM4:UZP4"/>
    <mergeCell ref="UZQ4:UZT4"/>
    <mergeCell ref="UZU4:UZX4"/>
    <mergeCell ref="UZY4:VAB4"/>
    <mergeCell ref="VAC4:VAF4"/>
    <mergeCell ref="VAG4:VAJ4"/>
    <mergeCell ref="UYO4:UYR4"/>
    <mergeCell ref="UYS4:UYV4"/>
    <mergeCell ref="UYW4:UYZ4"/>
    <mergeCell ref="UZA4:UZD4"/>
    <mergeCell ref="UZE4:UZH4"/>
    <mergeCell ref="UZI4:UZL4"/>
    <mergeCell ref="UXQ4:UXT4"/>
    <mergeCell ref="UXU4:UXX4"/>
    <mergeCell ref="UXY4:UYB4"/>
    <mergeCell ref="UYC4:UYF4"/>
    <mergeCell ref="UYG4:UYJ4"/>
    <mergeCell ref="UYK4:UYN4"/>
    <mergeCell ref="UWS4:UWV4"/>
    <mergeCell ref="UWW4:UWZ4"/>
    <mergeCell ref="UXA4:UXD4"/>
    <mergeCell ref="UXE4:UXH4"/>
    <mergeCell ref="UXI4:UXL4"/>
    <mergeCell ref="UXM4:UXP4"/>
    <mergeCell ref="UVU4:UVX4"/>
    <mergeCell ref="UVY4:UWB4"/>
    <mergeCell ref="UWC4:UWF4"/>
    <mergeCell ref="UWG4:UWJ4"/>
    <mergeCell ref="UWK4:UWN4"/>
    <mergeCell ref="UWO4:UWR4"/>
    <mergeCell ref="VFY4:VGB4"/>
    <mergeCell ref="VGC4:VGF4"/>
    <mergeCell ref="VGG4:VGJ4"/>
    <mergeCell ref="VGK4:VGN4"/>
    <mergeCell ref="VGO4:VGR4"/>
    <mergeCell ref="VGS4:VGV4"/>
    <mergeCell ref="VFA4:VFD4"/>
    <mergeCell ref="VFE4:VFH4"/>
    <mergeCell ref="VFI4:VFL4"/>
    <mergeCell ref="VFM4:VFP4"/>
    <mergeCell ref="VFQ4:VFT4"/>
    <mergeCell ref="VFU4:VFX4"/>
    <mergeCell ref="VEC4:VEF4"/>
    <mergeCell ref="VEG4:VEJ4"/>
    <mergeCell ref="VEK4:VEN4"/>
    <mergeCell ref="VEO4:VER4"/>
    <mergeCell ref="VES4:VEV4"/>
    <mergeCell ref="VEW4:VEZ4"/>
    <mergeCell ref="VDE4:VDH4"/>
    <mergeCell ref="VDI4:VDL4"/>
    <mergeCell ref="VDM4:VDP4"/>
    <mergeCell ref="VDQ4:VDT4"/>
    <mergeCell ref="VDU4:VDX4"/>
    <mergeCell ref="VDY4:VEB4"/>
    <mergeCell ref="VCG4:VCJ4"/>
    <mergeCell ref="VCK4:VCN4"/>
    <mergeCell ref="VCO4:VCR4"/>
    <mergeCell ref="VCS4:VCV4"/>
    <mergeCell ref="VCW4:VCZ4"/>
    <mergeCell ref="VDA4:VDD4"/>
    <mergeCell ref="VBI4:VBL4"/>
    <mergeCell ref="VBM4:VBP4"/>
    <mergeCell ref="VBQ4:VBT4"/>
    <mergeCell ref="VBU4:VBX4"/>
    <mergeCell ref="VBY4:VCB4"/>
    <mergeCell ref="VCC4:VCF4"/>
    <mergeCell ref="VLM4:VLP4"/>
    <mergeCell ref="VLQ4:VLT4"/>
    <mergeCell ref="VLU4:VLX4"/>
    <mergeCell ref="VLY4:VMB4"/>
    <mergeCell ref="VMC4:VMF4"/>
    <mergeCell ref="VMG4:VMJ4"/>
    <mergeCell ref="VKO4:VKR4"/>
    <mergeCell ref="VKS4:VKV4"/>
    <mergeCell ref="VKW4:VKZ4"/>
    <mergeCell ref="VLA4:VLD4"/>
    <mergeCell ref="VLE4:VLH4"/>
    <mergeCell ref="VLI4:VLL4"/>
    <mergeCell ref="VJQ4:VJT4"/>
    <mergeCell ref="VJU4:VJX4"/>
    <mergeCell ref="VJY4:VKB4"/>
    <mergeCell ref="VKC4:VKF4"/>
    <mergeCell ref="VKG4:VKJ4"/>
    <mergeCell ref="VKK4:VKN4"/>
    <mergeCell ref="VIS4:VIV4"/>
    <mergeCell ref="VIW4:VIZ4"/>
    <mergeCell ref="VJA4:VJD4"/>
    <mergeCell ref="VJE4:VJH4"/>
    <mergeCell ref="VJI4:VJL4"/>
    <mergeCell ref="VJM4:VJP4"/>
    <mergeCell ref="VHU4:VHX4"/>
    <mergeCell ref="VHY4:VIB4"/>
    <mergeCell ref="VIC4:VIF4"/>
    <mergeCell ref="VIG4:VIJ4"/>
    <mergeCell ref="VIK4:VIN4"/>
    <mergeCell ref="VIO4:VIR4"/>
    <mergeCell ref="VGW4:VGZ4"/>
    <mergeCell ref="VHA4:VHD4"/>
    <mergeCell ref="VHE4:VHH4"/>
    <mergeCell ref="VHI4:VHL4"/>
    <mergeCell ref="VHM4:VHP4"/>
    <mergeCell ref="VHQ4:VHT4"/>
    <mergeCell ref="VRA4:VRD4"/>
    <mergeCell ref="VRE4:VRH4"/>
    <mergeCell ref="VRI4:VRL4"/>
    <mergeCell ref="VRM4:VRP4"/>
    <mergeCell ref="VRQ4:VRT4"/>
    <mergeCell ref="VRU4:VRX4"/>
    <mergeCell ref="VQC4:VQF4"/>
    <mergeCell ref="VQG4:VQJ4"/>
    <mergeCell ref="VQK4:VQN4"/>
    <mergeCell ref="VQO4:VQR4"/>
    <mergeCell ref="VQS4:VQV4"/>
    <mergeCell ref="VQW4:VQZ4"/>
    <mergeCell ref="VPE4:VPH4"/>
    <mergeCell ref="VPI4:VPL4"/>
    <mergeCell ref="VPM4:VPP4"/>
    <mergeCell ref="VPQ4:VPT4"/>
    <mergeCell ref="VPU4:VPX4"/>
    <mergeCell ref="VPY4:VQB4"/>
    <mergeCell ref="VOG4:VOJ4"/>
    <mergeCell ref="VOK4:VON4"/>
    <mergeCell ref="VOO4:VOR4"/>
    <mergeCell ref="VOS4:VOV4"/>
    <mergeCell ref="VOW4:VOZ4"/>
    <mergeCell ref="VPA4:VPD4"/>
    <mergeCell ref="VNI4:VNL4"/>
    <mergeCell ref="VNM4:VNP4"/>
    <mergeCell ref="VNQ4:VNT4"/>
    <mergeCell ref="VNU4:VNX4"/>
    <mergeCell ref="VNY4:VOB4"/>
    <mergeCell ref="VOC4:VOF4"/>
    <mergeCell ref="VMK4:VMN4"/>
    <mergeCell ref="VMO4:VMR4"/>
    <mergeCell ref="VMS4:VMV4"/>
    <mergeCell ref="VMW4:VMZ4"/>
    <mergeCell ref="VNA4:VND4"/>
    <mergeCell ref="VNE4:VNH4"/>
    <mergeCell ref="VWO4:VWR4"/>
    <mergeCell ref="VWS4:VWV4"/>
    <mergeCell ref="VWW4:VWZ4"/>
    <mergeCell ref="VXA4:VXD4"/>
    <mergeCell ref="VXE4:VXH4"/>
    <mergeCell ref="VXI4:VXL4"/>
    <mergeCell ref="VVQ4:VVT4"/>
    <mergeCell ref="VVU4:VVX4"/>
    <mergeCell ref="VVY4:VWB4"/>
    <mergeCell ref="VWC4:VWF4"/>
    <mergeCell ref="VWG4:VWJ4"/>
    <mergeCell ref="VWK4:VWN4"/>
    <mergeCell ref="VUS4:VUV4"/>
    <mergeCell ref="VUW4:VUZ4"/>
    <mergeCell ref="VVA4:VVD4"/>
    <mergeCell ref="VVE4:VVH4"/>
    <mergeCell ref="VVI4:VVL4"/>
    <mergeCell ref="VVM4:VVP4"/>
    <mergeCell ref="VTU4:VTX4"/>
    <mergeCell ref="VTY4:VUB4"/>
    <mergeCell ref="VUC4:VUF4"/>
    <mergeCell ref="VUG4:VUJ4"/>
    <mergeCell ref="VUK4:VUN4"/>
    <mergeCell ref="VUO4:VUR4"/>
    <mergeCell ref="VSW4:VSZ4"/>
    <mergeCell ref="VTA4:VTD4"/>
    <mergeCell ref="VTE4:VTH4"/>
    <mergeCell ref="VTI4:VTL4"/>
    <mergeCell ref="VTM4:VTP4"/>
    <mergeCell ref="VTQ4:VTT4"/>
    <mergeCell ref="VRY4:VSB4"/>
    <mergeCell ref="VSC4:VSF4"/>
    <mergeCell ref="VSG4:VSJ4"/>
    <mergeCell ref="VSK4:VSN4"/>
    <mergeCell ref="VSO4:VSR4"/>
    <mergeCell ref="VSS4:VSV4"/>
    <mergeCell ref="WCC4:WCF4"/>
    <mergeCell ref="WCG4:WCJ4"/>
    <mergeCell ref="WCK4:WCN4"/>
    <mergeCell ref="WCO4:WCR4"/>
    <mergeCell ref="WCS4:WCV4"/>
    <mergeCell ref="WCW4:WCZ4"/>
    <mergeCell ref="WBE4:WBH4"/>
    <mergeCell ref="WBI4:WBL4"/>
    <mergeCell ref="WBM4:WBP4"/>
    <mergeCell ref="WBQ4:WBT4"/>
    <mergeCell ref="WBU4:WBX4"/>
    <mergeCell ref="WBY4:WCB4"/>
    <mergeCell ref="WAG4:WAJ4"/>
    <mergeCell ref="WAK4:WAN4"/>
    <mergeCell ref="WAO4:WAR4"/>
    <mergeCell ref="WAS4:WAV4"/>
    <mergeCell ref="WAW4:WAZ4"/>
    <mergeCell ref="WBA4:WBD4"/>
    <mergeCell ref="VZI4:VZL4"/>
    <mergeCell ref="VZM4:VZP4"/>
    <mergeCell ref="VZQ4:VZT4"/>
    <mergeCell ref="VZU4:VZX4"/>
    <mergeCell ref="VZY4:WAB4"/>
    <mergeCell ref="WAC4:WAF4"/>
    <mergeCell ref="VYK4:VYN4"/>
    <mergeCell ref="VYO4:VYR4"/>
    <mergeCell ref="VYS4:VYV4"/>
    <mergeCell ref="VYW4:VYZ4"/>
    <mergeCell ref="VZA4:VZD4"/>
    <mergeCell ref="VZE4:VZH4"/>
    <mergeCell ref="VXM4:VXP4"/>
    <mergeCell ref="VXQ4:VXT4"/>
    <mergeCell ref="VXU4:VXX4"/>
    <mergeCell ref="VXY4:VYB4"/>
    <mergeCell ref="VYC4:VYF4"/>
    <mergeCell ref="VYG4:VYJ4"/>
    <mergeCell ref="WHQ4:WHT4"/>
    <mergeCell ref="WHU4:WHX4"/>
    <mergeCell ref="WHY4:WIB4"/>
    <mergeCell ref="WIC4:WIF4"/>
    <mergeCell ref="WIG4:WIJ4"/>
    <mergeCell ref="WIK4:WIN4"/>
    <mergeCell ref="WGS4:WGV4"/>
    <mergeCell ref="WGW4:WGZ4"/>
    <mergeCell ref="WHA4:WHD4"/>
    <mergeCell ref="WHE4:WHH4"/>
    <mergeCell ref="WHI4:WHL4"/>
    <mergeCell ref="WHM4:WHP4"/>
    <mergeCell ref="WFU4:WFX4"/>
    <mergeCell ref="WFY4:WGB4"/>
    <mergeCell ref="WGC4:WGF4"/>
    <mergeCell ref="WGG4:WGJ4"/>
    <mergeCell ref="WGK4:WGN4"/>
    <mergeCell ref="WGO4:WGR4"/>
    <mergeCell ref="WEW4:WEZ4"/>
    <mergeCell ref="WFA4:WFD4"/>
    <mergeCell ref="WFE4:WFH4"/>
    <mergeCell ref="WFI4:WFL4"/>
    <mergeCell ref="WFM4:WFP4"/>
    <mergeCell ref="WFQ4:WFT4"/>
    <mergeCell ref="WDY4:WEB4"/>
    <mergeCell ref="WEC4:WEF4"/>
    <mergeCell ref="WEG4:WEJ4"/>
    <mergeCell ref="WEK4:WEN4"/>
    <mergeCell ref="WEO4:WER4"/>
    <mergeCell ref="WES4:WEV4"/>
    <mergeCell ref="WDA4:WDD4"/>
    <mergeCell ref="WDE4:WDH4"/>
    <mergeCell ref="WDI4:WDL4"/>
    <mergeCell ref="WDM4:WDP4"/>
    <mergeCell ref="WDQ4:WDT4"/>
    <mergeCell ref="WDU4:WDX4"/>
    <mergeCell ref="WNE4:WNH4"/>
    <mergeCell ref="WNI4:WNL4"/>
    <mergeCell ref="WNM4:WNP4"/>
    <mergeCell ref="WNQ4:WNT4"/>
    <mergeCell ref="WNU4:WNX4"/>
    <mergeCell ref="WNY4:WOB4"/>
    <mergeCell ref="WMG4:WMJ4"/>
    <mergeCell ref="WMK4:WMN4"/>
    <mergeCell ref="WMO4:WMR4"/>
    <mergeCell ref="WMS4:WMV4"/>
    <mergeCell ref="WMW4:WMZ4"/>
    <mergeCell ref="WNA4:WND4"/>
    <mergeCell ref="WLI4:WLL4"/>
    <mergeCell ref="WLM4:WLP4"/>
    <mergeCell ref="WLQ4:WLT4"/>
    <mergeCell ref="WLU4:WLX4"/>
    <mergeCell ref="WLY4:WMB4"/>
    <mergeCell ref="WMC4:WMF4"/>
    <mergeCell ref="WKK4:WKN4"/>
    <mergeCell ref="WKO4:WKR4"/>
    <mergeCell ref="WKS4:WKV4"/>
    <mergeCell ref="WKW4:WKZ4"/>
    <mergeCell ref="WLA4:WLD4"/>
    <mergeCell ref="WLE4:WLH4"/>
    <mergeCell ref="WJM4:WJP4"/>
    <mergeCell ref="WJQ4:WJT4"/>
    <mergeCell ref="WJU4:WJX4"/>
    <mergeCell ref="WJY4:WKB4"/>
    <mergeCell ref="WKC4:WKF4"/>
    <mergeCell ref="WKG4:WKJ4"/>
    <mergeCell ref="WIO4:WIR4"/>
    <mergeCell ref="WIS4:WIV4"/>
    <mergeCell ref="WIW4:WIZ4"/>
    <mergeCell ref="WJA4:WJD4"/>
    <mergeCell ref="WJE4:WJH4"/>
    <mergeCell ref="WJI4:WJL4"/>
    <mergeCell ref="WSS4:WSV4"/>
    <mergeCell ref="WSW4:WSZ4"/>
    <mergeCell ref="WTA4:WTD4"/>
    <mergeCell ref="WTE4:WTH4"/>
    <mergeCell ref="WTI4:WTL4"/>
    <mergeCell ref="WTM4:WTP4"/>
    <mergeCell ref="WRU4:WRX4"/>
    <mergeCell ref="WRY4:WSB4"/>
    <mergeCell ref="WSC4:WSF4"/>
    <mergeCell ref="WSG4:WSJ4"/>
    <mergeCell ref="WSK4:WSN4"/>
    <mergeCell ref="WSO4:WSR4"/>
    <mergeCell ref="WQW4:WQZ4"/>
    <mergeCell ref="WRA4:WRD4"/>
    <mergeCell ref="WRE4:WRH4"/>
    <mergeCell ref="WRI4:WRL4"/>
    <mergeCell ref="WRM4:WRP4"/>
    <mergeCell ref="WRQ4:WRT4"/>
    <mergeCell ref="WPY4:WQB4"/>
    <mergeCell ref="WQC4:WQF4"/>
    <mergeCell ref="WQG4:WQJ4"/>
    <mergeCell ref="WQK4:WQN4"/>
    <mergeCell ref="WQO4:WQR4"/>
    <mergeCell ref="WQS4:WQV4"/>
    <mergeCell ref="WPA4:WPD4"/>
    <mergeCell ref="WPE4:WPH4"/>
    <mergeCell ref="WPI4:WPL4"/>
    <mergeCell ref="WPM4:WPP4"/>
    <mergeCell ref="WPQ4:WPT4"/>
    <mergeCell ref="WPU4:WPX4"/>
    <mergeCell ref="WOC4:WOF4"/>
    <mergeCell ref="WOG4:WOJ4"/>
    <mergeCell ref="WOK4:WON4"/>
    <mergeCell ref="WOO4:WOR4"/>
    <mergeCell ref="WOS4:WOV4"/>
    <mergeCell ref="WOW4:WOZ4"/>
    <mergeCell ref="WZU4:WZX4"/>
    <mergeCell ref="WZY4:XAB4"/>
    <mergeCell ref="WYG4:WYJ4"/>
    <mergeCell ref="WYK4:WYN4"/>
    <mergeCell ref="WYO4:WYR4"/>
    <mergeCell ref="WYS4:WYV4"/>
    <mergeCell ref="WYW4:WYZ4"/>
    <mergeCell ref="WZA4:WZD4"/>
    <mergeCell ref="WXI4:WXL4"/>
    <mergeCell ref="WXM4:WXP4"/>
    <mergeCell ref="WXQ4:WXT4"/>
    <mergeCell ref="WXU4:WXX4"/>
    <mergeCell ref="WXY4:WYB4"/>
    <mergeCell ref="WYC4:WYF4"/>
    <mergeCell ref="WWK4:WWN4"/>
    <mergeCell ref="WWO4:WWR4"/>
    <mergeCell ref="WWS4:WWV4"/>
    <mergeCell ref="WWW4:WWZ4"/>
    <mergeCell ref="WXA4:WXD4"/>
    <mergeCell ref="WXE4:WXH4"/>
    <mergeCell ref="WVM4:WVP4"/>
    <mergeCell ref="WVQ4:WVT4"/>
    <mergeCell ref="WVU4:WVX4"/>
    <mergeCell ref="WVY4:WWB4"/>
    <mergeCell ref="WWC4:WWF4"/>
    <mergeCell ref="WWG4:WWJ4"/>
    <mergeCell ref="WUO4:WUR4"/>
    <mergeCell ref="WUS4:WUV4"/>
    <mergeCell ref="WUW4:WUZ4"/>
    <mergeCell ref="WVA4:WVD4"/>
    <mergeCell ref="WVE4:WVH4"/>
    <mergeCell ref="WVI4:WVL4"/>
    <mergeCell ref="WTQ4:WTT4"/>
    <mergeCell ref="WTU4:WTX4"/>
    <mergeCell ref="WTY4:WUB4"/>
    <mergeCell ref="WUC4:WUF4"/>
    <mergeCell ref="WUG4:WUJ4"/>
    <mergeCell ref="WUK4:WUN4"/>
    <mergeCell ref="BU9:BX9"/>
    <mergeCell ref="BY9:CB9"/>
    <mergeCell ref="CC9:CF9"/>
    <mergeCell ref="CG9:CJ9"/>
    <mergeCell ref="CK9:CN9"/>
    <mergeCell ref="CO9:CR9"/>
    <mergeCell ref="AW9:AZ9"/>
    <mergeCell ref="BA9:BD9"/>
    <mergeCell ref="BE9:BH9"/>
    <mergeCell ref="BI9:BL9"/>
    <mergeCell ref="BM9:BP9"/>
    <mergeCell ref="BQ9:BT9"/>
    <mergeCell ref="Y9:AB9"/>
    <mergeCell ref="AC9:AF9"/>
    <mergeCell ref="AG9:AJ9"/>
    <mergeCell ref="AK9:AN9"/>
    <mergeCell ref="AO9:AR9"/>
    <mergeCell ref="AS9:AV9"/>
    <mergeCell ref="A9:D9"/>
    <mergeCell ref="E9:H9"/>
    <mergeCell ref="I9:L9"/>
    <mergeCell ref="M9:P9"/>
    <mergeCell ref="Q9:T9"/>
    <mergeCell ref="U9:X9"/>
    <mergeCell ref="XES4:XEV4"/>
    <mergeCell ref="XEW4:XEZ4"/>
    <mergeCell ref="XFA4:XFD4"/>
    <mergeCell ref="A6:D6"/>
    <mergeCell ref="A7:D7"/>
    <mergeCell ref="A8:D8"/>
    <mergeCell ref="XDU4:XDX4"/>
    <mergeCell ref="XDY4:XEB4"/>
    <mergeCell ref="XEC4:XEF4"/>
    <mergeCell ref="XEG4:XEJ4"/>
    <mergeCell ref="XEK4:XEN4"/>
    <mergeCell ref="XEO4:XER4"/>
    <mergeCell ref="XCW4:XCZ4"/>
    <mergeCell ref="XDA4:XDD4"/>
    <mergeCell ref="XDE4:XDH4"/>
    <mergeCell ref="XDI4:XDL4"/>
    <mergeCell ref="XDM4:XDP4"/>
    <mergeCell ref="XDQ4:XDT4"/>
    <mergeCell ref="XBY4:XCB4"/>
    <mergeCell ref="XCC4:XCF4"/>
    <mergeCell ref="XCG4:XCJ4"/>
    <mergeCell ref="XCK4:XCN4"/>
    <mergeCell ref="XCO4:XCR4"/>
    <mergeCell ref="XCS4:XCV4"/>
    <mergeCell ref="XBA4:XBD4"/>
    <mergeCell ref="XBE4:XBH4"/>
    <mergeCell ref="XBI4:XBL4"/>
    <mergeCell ref="XBM4:XBP4"/>
    <mergeCell ref="XBQ4:XBT4"/>
    <mergeCell ref="XBU4:XBX4"/>
    <mergeCell ref="XAC4:XAF4"/>
    <mergeCell ref="XAG4:XAJ4"/>
    <mergeCell ref="XAK4:XAN4"/>
    <mergeCell ref="XAO4:XAR4"/>
    <mergeCell ref="XAS4:XAV4"/>
    <mergeCell ref="XAW4:XAZ4"/>
    <mergeCell ref="WZE4:WZH4"/>
    <mergeCell ref="WZI4:WZL4"/>
    <mergeCell ref="WZM4:WZP4"/>
    <mergeCell ref="WZQ4:WZT4"/>
    <mergeCell ref="HI9:HL9"/>
    <mergeCell ref="HM9:HP9"/>
    <mergeCell ref="HQ9:HT9"/>
    <mergeCell ref="HU9:HX9"/>
    <mergeCell ref="HY9:IB9"/>
    <mergeCell ref="IC9:IF9"/>
    <mergeCell ref="GK9:GN9"/>
    <mergeCell ref="GO9:GR9"/>
    <mergeCell ref="GS9:GV9"/>
    <mergeCell ref="GW9:GZ9"/>
    <mergeCell ref="HA9:HD9"/>
    <mergeCell ref="HE9:HH9"/>
    <mergeCell ref="FM9:FP9"/>
    <mergeCell ref="FQ9:FT9"/>
    <mergeCell ref="FU9:FX9"/>
    <mergeCell ref="FY9:GB9"/>
    <mergeCell ref="GC9:GF9"/>
    <mergeCell ref="GG9:GJ9"/>
    <mergeCell ref="EO9:ER9"/>
    <mergeCell ref="ES9:EV9"/>
    <mergeCell ref="EW9:EZ9"/>
    <mergeCell ref="FA9:FD9"/>
    <mergeCell ref="FE9:FH9"/>
    <mergeCell ref="FI9:FL9"/>
    <mergeCell ref="DQ9:DT9"/>
    <mergeCell ref="DU9:DX9"/>
    <mergeCell ref="DY9:EB9"/>
    <mergeCell ref="EC9:EF9"/>
    <mergeCell ref="EG9:EJ9"/>
    <mergeCell ref="EK9:EN9"/>
    <mergeCell ref="CS9:CV9"/>
    <mergeCell ref="CW9:CZ9"/>
    <mergeCell ref="DA9:DD9"/>
    <mergeCell ref="DE9:DH9"/>
    <mergeCell ref="DI9:DL9"/>
    <mergeCell ref="DM9:DP9"/>
    <mergeCell ref="MW9:MZ9"/>
    <mergeCell ref="NA9:ND9"/>
    <mergeCell ref="NE9:NH9"/>
    <mergeCell ref="NI9:NL9"/>
    <mergeCell ref="NM9:NP9"/>
    <mergeCell ref="NQ9:NT9"/>
    <mergeCell ref="LY9:MB9"/>
    <mergeCell ref="MC9:MF9"/>
    <mergeCell ref="MG9:MJ9"/>
    <mergeCell ref="MK9:MN9"/>
    <mergeCell ref="MO9:MR9"/>
    <mergeCell ref="MS9:MV9"/>
    <mergeCell ref="LA9:LD9"/>
    <mergeCell ref="LE9:LH9"/>
    <mergeCell ref="LI9:LL9"/>
    <mergeCell ref="LM9:LP9"/>
    <mergeCell ref="LQ9:LT9"/>
    <mergeCell ref="LU9:LX9"/>
    <mergeCell ref="KC9:KF9"/>
    <mergeCell ref="KG9:KJ9"/>
    <mergeCell ref="KK9:KN9"/>
    <mergeCell ref="KO9:KR9"/>
    <mergeCell ref="KS9:KV9"/>
    <mergeCell ref="KW9:KZ9"/>
    <mergeCell ref="JE9:JH9"/>
    <mergeCell ref="JI9:JL9"/>
    <mergeCell ref="JM9:JP9"/>
    <mergeCell ref="JQ9:JT9"/>
    <mergeCell ref="JU9:JX9"/>
    <mergeCell ref="JY9:KB9"/>
    <mergeCell ref="IG9:IJ9"/>
    <mergeCell ref="IK9:IN9"/>
    <mergeCell ref="IO9:IR9"/>
    <mergeCell ref="IS9:IV9"/>
    <mergeCell ref="IW9:IZ9"/>
    <mergeCell ref="JA9:JD9"/>
    <mergeCell ref="SK9:SN9"/>
    <mergeCell ref="SO9:SR9"/>
    <mergeCell ref="SS9:SV9"/>
    <mergeCell ref="SW9:SZ9"/>
    <mergeCell ref="TA9:TD9"/>
    <mergeCell ref="TE9:TH9"/>
    <mergeCell ref="RM9:RP9"/>
    <mergeCell ref="RQ9:RT9"/>
    <mergeCell ref="RU9:RX9"/>
    <mergeCell ref="RY9:SB9"/>
    <mergeCell ref="SC9:SF9"/>
    <mergeCell ref="SG9:SJ9"/>
    <mergeCell ref="QO9:QR9"/>
    <mergeCell ref="QS9:QV9"/>
    <mergeCell ref="QW9:QZ9"/>
    <mergeCell ref="RA9:RD9"/>
    <mergeCell ref="RE9:RH9"/>
    <mergeCell ref="RI9:RL9"/>
    <mergeCell ref="PQ9:PT9"/>
    <mergeCell ref="PU9:PX9"/>
    <mergeCell ref="PY9:QB9"/>
    <mergeCell ref="QC9:QF9"/>
    <mergeCell ref="QG9:QJ9"/>
    <mergeCell ref="QK9:QN9"/>
    <mergeCell ref="OS9:OV9"/>
    <mergeCell ref="OW9:OZ9"/>
    <mergeCell ref="PA9:PD9"/>
    <mergeCell ref="PE9:PH9"/>
    <mergeCell ref="PI9:PL9"/>
    <mergeCell ref="PM9:PP9"/>
    <mergeCell ref="NU9:NX9"/>
    <mergeCell ref="NY9:OB9"/>
    <mergeCell ref="OC9:OF9"/>
    <mergeCell ref="OG9:OJ9"/>
    <mergeCell ref="OK9:ON9"/>
    <mergeCell ref="OO9:OR9"/>
    <mergeCell ref="XY9:YB9"/>
    <mergeCell ref="YC9:YF9"/>
    <mergeCell ref="YG9:YJ9"/>
    <mergeCell ref="YK9:YN9"/>
    <mergeCell ref="YO9:YR9"/>
    <mergeCell ref="YS9:YV9"/>
    <mergeCell ref="XA9:XD9"/>
    <mergeCell ref="XE9:XH9"/>
    <mergeCell ref="XI9:XL9"/>
    <mergeCell ref="XM9:XP9"/>
    <mergeCell ref="XQ9:XT9"/>
    <mergeCell ref="XU9:XX9"/>
    <mergeCell ref="WC9:WF9"/>
    <mergeCell ref="WG9:WJ9"/>
    <mergeCell ref="WK9:WN9"/>
    <mergeCell ref="WO9:WR9"/>
    <mergeCell ref="WS9:WV9"/>
    <mergeCell ref="WW9:WZ9"/>
    <mergeCell ref="VE9:VH9"/>
    <mergeCell ref="VI9:VL9"/>
    <mergeCell ref="VM9:VP9"/>
    <mergeCell ref="VQ9:VT9"/>
    <mergeCell ref="VU9:VX9"/>
    <mergeCell ref="VY9:WB9"/>
    <mergeCell ref="UG9:UJ9"/>
    <mergeCell ref="UK9:UN9"/>
    <mergeCell ref="UO9:UR9"/>
    <mergeCell ref="US9:UV9"/>
    <mergeCell ref="UW9:UZ9"/>
    <mergeCell ref="VA9:VD9"/>
    <mergeCell ref="TI9:TL9"/>
    <mergeCell ref="TM9:TP9"/>
    <mergeCell ref="TQ9:TT9"/>
    <mergeCell ref="TU9:TX9"/>
    <mergeCell ref="TY9:UB9"/>
    <mergeCell ref="UC9:UF9"/>
    <mergeCell ref="ADM9:ADP9"/>
    <mergeCell ref="ADQ9:ADT9"/>
    <mergeCell ref="ADU9:ADX9"/>
    <mergeCell ref="ADY9:AEB9"/>
    <mergeCell ref="AEC9:AEF9"/>
    <mergeCell ref="AEG9:AEJ9"/>
    <mergeCell ref="ACO9:ACR9"/>
    <mergeCell ref="ACS9:ACV9"/>
    <mergeCell ref="ACW9:ACZ9"/>
    <mergeCell ref="ADA9:ADD9"/>
    <mergeCell ref="ADE9:ADH9"/>
    <mergeCell ref="ADI9:ADL9"/>
    <mergeCell ref="ABQ9:ABT9"/>
    <mergeCell ref="ABU9:ABX9"/>
    <mergeCell ref="ABY9:ACB9"/>
    <mergeCell ref="ACC9:ACF9"/>
    <mergeCell ref="ACG9:ACJ9"/>
    <mergeCell ref="ACK9:ACN9"/>
    <mergeCell ref="AAS9:AAV9"/>
    <mergeCell ref="AAW9:AAZ9"/>
    <mergeCell ref="ABA9:ABD9"/>
    <mergeCell ref="ABE9:ABH9"/>
    <mergeCell ref="ABI9:ABL9"/>
    <mergeCell ref="ABM9:ABP9"/>
    <mergeCell ref="ZU9:ZX9"/>
    <mergeCell ref="ZY9:AAB9"/>
    <mergeCell ref="AAC9:AAF9"/>
    <mergeCell ref="AAG9:AAJ9"/>
    <mergeCell ref="AAK9:AAN9"/>
    <mergeCell ref="AAO9:AAR9"/>
    <mergeCell ref="YW9:YZ9"/>
    <mergeCell ref="ZA9:ZD9"/>
    <mergeCell ref="ZE9:ZH9"/>
    <mergeCell ref="ZI9:ZL9"/>
    <mergeCell ref="ZM9:ZP9"/>
    <mergeCell ref="ZQ9:ZT9"/>
    <mergeCell ref="AJA9:AJD9"/>
    <mergeCell ref="AJE9:AJH9"/>
    <mergeCell ref="AJI9:AJL9"/>
    <mergeCell ref="AJM9:AJP9"/>
    <mergeCell ref="AJQ9:AJT9"/>
    <mergeCell ref="AJU9:AJX9"/>
    <mergeCell ref="AIC9:AIF9"/>
    <mergeCell ref="AIG9:AIJ9"/>
    <mergeCell ref="AIK9:AIN9"/>
    <mergeCell ref="AIO9:AIR9"/>
    <mergeCell ref="AIS9:AIV9"/>
    <mergeCell ref="AIW9:AIZ9"/>
    <mergeCell ref="AHE9:AHH9"/>
    <mergeCell ref="AHI9:AHL9"/>
    <mergeCell ref="AHM9:AHP9"/>
    <mergeCell ref="AHQ9:AHT9"/>
    <mergeCell ref="AHU9:AHX9"/>
    <mergeCell ref="AHY9:AIB9"/>
    <mergeCell ref="AGG9:AGJ9"/>
    <mergeCell ref="AGK9:AGN9"/>
    <mergeCell ref="AGO9:AGR9"/>
    <mergeCell ref="AGS9:AGV9"/>
    <mergeCell ref="AGW9:AGZ9"/>
    <mergeCell ref="AHA9:AHD9"/>
    <mergeCell ref="AFI9:AFL9"/>
    <mergeCell ref="AFM9:AFP9"/>
    <mergeCell ref="AFQ9:AFT9"/>
    <mergeCell ref="AFU9:AFX9"/>
    <mergeCell ref="AFY9:AGB9"/>
    <mergeCell ref="AGC9:AGF9"/>
    <mergeCell ref="AEK9:AEN9"/>
    <mergeCell ref="AEO9:AER9"/>
    <mergeCell ref="AES9:AEV9"/>
    <mergeCell ref="AEW9:AEZ9"/>
    <mergeCell ref="AFA9:AFD9"/>
    <mergeCell ref="AFE9:AFH9"/>
    <mergeCell ref="AOO9:AOR9"/>
    <mergeCell ref="AOS9:AOV9"/>
    <mergeCell ref="AOW9:AOZ9"/>
    <mergeCell ref="APA9:APD9"/>
    <mergeCell ref="APE9:APH9"/>
    <mergeCell ref="API9:APL9"/>
    <mergeCell ref="ANQ9:ANT9"/>
    <mergeCell ref="ANU9:ANX9"/>
    <mergeCell ref="ANY9:AOB9"/>
    <mergeCell ref="AOC9:AOF9"/>
    <mergeCell ref="AOG9:AOJ9"/>
    <mergeCell ref="AOK9:AON9"/>
    <mergeCell ref="AMS9:AMV9"/>
    <mergeCell ref="AMW9:AMZ9"/>
    <mergeCell ref="ANA9:AND9"/>
    <mergeCell ref="ANE9:ANH9"/>
    <mergeCell ref="ANI9:ANL9"/>
    <mergeCell ref="ANM9:ANP9"/>
    <mergeCell ref="ALU9:ALX9"/>
    <mergeCell ref="ALY9:AMB9"/>
    <mergeCell ref="AMC9:AMF9"/>
    <mergeCell ref="AMG9:AMJ9"/>
    <mergeCell ref="AMK9:AMN9"/>
    <mergeCell ref="AMO9:AMR9"/>
    <mergeCell ref="AKW9:AKZ9"/>
    <mergeCell ref="ALA9:ALD9"/>
    <mergeCell ref="ALE9:ALH9"/>
    <mergeCell ref="ALI9:ALL9"/>
    <mergeCell ref="ALM9:ALP9"/>
    <mergeCell ref="ALQ9:ALT9"/>
    <mergeCell ref="AJY9:AKB9"/>
    <mergeCell ref="AKC9:AKF9"/>
    <mergeCell ref="AKG9:AKJ9"/>
    <mergeCell ref="AKK9:AKN9"/>
    <mergeCell ref="AKO9:AKR9"/>
    <mergeCell ref="AKS9:AKV9"/>
    <mergeCell ref="AUC9:AUF9"/>
    <mergeCell ref="AUG9:AUJ9"/>
    <mergeCell ref="AUK9:AUN9"/>
    <mergeCell ref="AUO9:AUR9"/>
    <mergeCell ref="AUS9:AUV9"/>
    <mergeCell ref="AUW9:AUZ9"/>
    <mergeCell ref="ATE9:ATH9"/>
    <mergeCell ref="ATI9:ATL9"/>
    <mergeCell ref="ATM9:ATP9"/>
    <mergeCell ref="ATQ9:ATT9"/>
    <mergeCell ref="ATU9:ATX9"/>
    <mergeCell ref="ATY9:AUB9"/>
    <mergeCell ref="ASG9:ASJ9"/>
    <mergeCell ref="ASK9:ASN9"/>
    <mergeCell ref="ASO9:ASR9"/>
    <mergeCell ref="ASS9:ASV9"/>
    <mergeCell ref="ASW9:ASZ9"/>
    <mergeCell ref="ATA9:ATD9"/>
    <mergeCell ref="ARI9:ARL9"/>
    <mergeCell ref="ARM9:ARP9"/>
    <mergeCell ref="ARQ9:ART9"/>
    <mergeCell ref="ARU9:ARX9"/>
    <mergeCell ref="ARY9:ASB9"/>
    <mergeCell ref="ASC9:ASF9"/>
    <mergeCell ref="AQK9:AQN9"/>
    <mergeCell ref="AQO9:AQR9"/>
    <mergeCell ref="AQS9:AQV9"/>
    <mergeCell ref="AQW9:AQZ9"/>
    <mergeCell ref="ARA9:ARD9"/>
    <mergeCell ref="ARE9:ARH9"/>
    <mergeCell ref="APM9:APP9"/>
    <mergeCell ref="APQ9:APT9"/>
    <mergeCell ref="APU9:APX9"/>
    <mergeCell ref="APY9:AQB9"/>
    <mergeCell ref="AQC9:AQF9"/>
    <mergeCell ref="AQG9:AQJ9"/>
    <mergeCell ref="AZQ9:AZT9"/>
    <mergeCell ref="AZU9:AZX9"/>
    <mergeCell ref="AZY9:BAB9"/>
    <mergeCell ref="BAC9:BAF9"/>
    <mergeCell ref="BAG9:BAJ9"/>
    <mergeCell ref="BAK9:BAN9"/>
    <mergeCell ref="AYS9:AYV9"/>
    <mergeCell ref="AYW9:AYZ9"/>
    <mergeCell ref="AZA9:AZD9"/>
    <mergeCell ref="AZE9:AZH9"/>
    <mergeCell ref="AZI9:AZL9"/>
    <mergeCell ref="AZM9:AZP9"/>
    <mergeCell ref="AXU9:AXX9"/>
    <mergeCell ref="AXY9:AYB9"/>
    <mergeCell ref="AYC9:AYF9"/>
    <mergeCell ref="AYG9:AYJ9"/>
    <mergeCell ref="AYK9:AYN9"/>
    <mergeCell ref="AYO9:AYR9"/>
    <mergeCell ref="AWW9:AWZ9"/>
    <mergeCell ref="AXA9:AXD9"/>
    <mergeCell ref="AXE9:AXH9"/>
    <mergeCell ref="AXI9:AXL9"/>
    <mergeCell ref="AXM9:AXP9"/>
    <mergeCell ref="AXQ9:AXT9"/>
    <mergeCell ref="AVY9:AWB9"/>
    <mergeCell ref="AWC9:AWF9"/>
    <mergeCell ref="AWG9:AWJ9"/>
    <mergeCell ref="AWK9:AWN9"/>
    <mergeCell ref="AWO9:AWR9"/>
    <mergeCell ref="AWS9:AWV9"/>
    <mergeCell ref="AVA9:AVD9"/>
    <mergeCell ref="AVE9:AVH9"/>
    <mergeCell ref="AVI9:AVL9"/>
    <mergeCell ref="AVM9:AVP9"/>
    <mergeCell ref="AVQ9:AVT9"/>
    <mergeCell ref="AVU9:AVX9"/>
    <mergeCell ref="BFE9:BFH9"/>
    <mergeCell ref="BFI9:BFL9"/>
    <mergeCell ref="BFM9:BFP9"/>
    <mergeCell ref="BFQ9:BFT9"/>
    <mergeCell ref="BFU9:BFX9"/>
    <mergeCell ref="BFY9:BGB9"/>
    <mergeCell ref="BEG9:BEJ9"/>
    <mergeCell ref="BEK9:BEN9"/>
    <mergeCell ref="BEO9:BER9"/>
    <mergeCell ref="BES9:BEV9"/>
    <mergeCell ref="BEW9:BEZ9"/>
    <mergeCell ref="BFA9:BFD9"/>
    <mergeCell ref="BDI9:BDL9"/>
    <mergeCell ref="BDM9:BDP9"/>
    <mergeCell ref="BDQ9:BDT9"/>
    <mergeCell ref="BDU9:BDX9"/>
    <mergeCell ref="BDY9:BEB9"/>
    <mergeCell ref="BEC9:BEF9"/>
    <mergeCell ref="BCK9:BCN9"/>
    <mergeCell ref="BCO9:BCR9"/>
    <mergeCell ref="BCS9:BCV9"/>
    <mergeCell ref="BCW9:BCZ9"/>
    <mergeCell ref="BDA9:BDD9"/>
    <mergeCell ref="BDE9:BDH9"/>
    <mergeCell ref="BBM9:BBP9"/>
    <mergeCell ref="BBQ9:BBT9"/>
    <mergeCell ref="BBU9:BBX9"/>
    <mergeCell ref="BBY9:BCB9"/>
    <mergeCell ref="BCC9:BCF9"/>
    <mergeCell ref="BCG9:BCJ9"/>
    <mergeCell ref="BAO9:BAR9"/>
    <mergeCell ref="BAS9:BAV9"/>
    <mergeCell ref="BAW9:BAZ9"/>
    <mergeCell ref="BBA9:BBD9"/>
    <mergeCell ref="BBE9:BBH9"/>
    <mergeCell ref="BBI9:BBL9"/>
    <mergeCell ref="BKS9:BKV9"/>
    <mergeCell ref="BKW9:BKZ9"/>
    <mergeCell ref="BLA9:BLD9"/>
    <mergeCell ref="BLE9:BLH9"/>
    <mergeCell ref="BLI9:BLL9"/>
    <mergeCell ref="BLM9:BLP9"/>
    <mergeCell ref="BJU9:BJX9"/>
    <mergeCell ref="BJY9:BKB9"/>
    <mergeCell ref="BKC9:BKF9"/>
    <mergeCell ref="BKG9:BKJ9"/>
    <mergeCell ref="BKK9:BKN9"/>
    <mergeCell ref="BKO9:BKR9"/>
    <mergeCell ref="BIW9:BIZ9"/>
    <mergeCell ref="BJA9:BJD9"/>
    <mergeCell ref="BJE9:BJH9"/>
    <mergeCell ref="BJI9:BJL9"/>
    <mergeCell ref="BJM9:BJP9"/>
    <mergeCell ref="BJQ9:BJT9"/>
    <mergeCell ref="BHY9:BIB9"/>
    <mergeCell ref="BIC9:BIF9"/>
    <mergeCell ref="BIG9:BIJ9"/>
    <mergeCell ref="BIK9:BIN9"/>
    <mergeCell ref="BIO9:BIR9"/>
    <mergeCell ref="BIS9:BIV9"/>
    <mergeCell ref="BHA9:BHD9"/>
    <mergeCell ref="BHE9:BHH9"/>
    <mergeCell ref="BHI9:BHL9"/>
    <mergeCell ref="BHM9:BHP9"/>
    <mergeCell ref="BHQ9:BHT9"/>
    <mergeCell ref="BHU9:BHX9"/>
    <mergeCell ref="BGC9:BGF9"/>
    <mergeCell ref="BGG9:BGJ9"/>
    <mergeCell ref="BGK9:BGN9"/>
    <mergeCell ref="BGO9:BGR9"/>
    <mergeCell ref="BGS9:BGV9"/>
    <mergeCell ref="BGW9:BGZ9"/>
    <mergeCell ref="BQG9:BQJ9"/>
    <mergeCell ref="BQK9:BQN9"/>
    <mergeCell ref="BQO9:BQR9"/>
    <mergeCell ref="BQS9:BQV9"/>
    <mergeCell ref="BQW9:BQZ9"/>
    <mergeCell ref="BRA9:BRD9"/>
    <mergeCell ref="BPI9:BPL9"/>
    <mergeCell ref="BPM9:BPP9"/>
    <mergeCell ref="BPQ9:BPT9"/>
    <mergeCell ref="BPU9:BPX9"/>
    <mergeCell ref="BPY9:BQB9"/>
    <mergeCell ref="BQC9:BQF9"/>
    <mergeCell ref="BOK9:BON9"/>
    <mergeCell ref="BOO9:BOR9"/>
    <mergeCell ref="BOS9:BOV9"/>
    <mergeCell ref="BOW9:BOZ9"/>
    <mergeCell ref="BPA9:BPD9"/>
    <mergeCell ref="BPE9:BPH9"/>
    <mergeCell ref="BNM9:BNP9"/>
    <mergeCell ref="BNQ9:BNT9"/>
    <mergeCell ref="BNU9:BNX9"/>
    <mergeCell ref="BNY9:BOB9"/>
    <mergeCell ref="BOC9:BOF9"/>
    <mergeCell ref="BOG9:BOJ9"/>
    <mergeCell ref="BMO9:BMR9"/>
    <mergeCell ref="BMS9:BMV9"/>
    <mergeCell ref="BMW9:BMZ9"/>
    <mergeCell ref="BNA9:BND9"/>
    <mergeCell ref="BNE9:BNH9"/>
    <mergeCell ref="BNI9:BNL9"/>
    <mergeCell ref="BLQ9:BLT9"/>
    <mergeCell ref="BLU9:BLX9"/>
    <mergeCell ref="BLY9:BMB9"/>
    <mergeCell ref="BMC9:BMF9"/>
    <mergeCell ref="BMG9:BMJ9"/>
    <mergeCell ref="BMK9:BMN9"/>
    <mergeCell ref="BVU9:BVX9"/>
    <mergeCell ref="BVY9:BWB9"/>
    <mergeCell ref="BWC9:BWF9"/>
    <mergeCell ref="BWG9:BWJ9"/>
    <mergeCell ref="BWK9:BWN9"/>
    <mergeCell ref="BWO9:BWR9"/>
    <mergeCell ref="BUW9:BUZ9"/>
    <mergeCell ref="BVA9:BVD9"/>
    <mergeCell ref="BVE9:BVH9"/>
    <mergeCell ref="BVI9:BVL9"/>
    <mergeCell ref="BVM9:BVP9"/>
    <mergeCell ref="BVQ9:BVT9"/>
    <mergeCell ref="BTY9:BUB9"/>
    <mergeCell ref="BUC9:BUF9"/>
    <mergeCell ref="BUG9:BUJ9"/>
    <mergeCell ref="BUK9:BUN9"/>
    <mergeCell ref="BUO9:BUR9"/>
    <mergeCell ref="BUS9:BUV9"/>
    <mergeCell ref="BTA9:BTD9"/>
    <mergeCell ref="BTE9:BTH9"/>
    <mergeCell ref="BTI9:BTL9"/>
    <mergeCell ref="BTM9:BTP9"/>
    <mergeCell ref="BTQ9:BTT9"/>
    <mergeCell ref="BTU9:BTX9"/>
    <mergeCell ref="BSC9:BSF9"/>
    <mergeCell ref="BSG9:BSJ9"/>
    <mergeCell ref="BSK9:BSN9"/>
    <mergeCell ref="BSO9:BSR9"/>
    <mergeCell ref="BSS9:BSV9"/>
    <mergeCell ref="BSW9:BSZ9"/>
    <mergeCell ref="BRE9:BRH9"/>
    <mergeCell ref="BRI9:BRL9"/>
    <mergeCell ref="BRM9:BRP9"/>
    <mergeCell ref="BRQ9:BRT9"/>
    <mergeCell ref="BRU9:BRX9"/>
    <mergeCell ref="BRY9:BSB9"/>
    <mergeCell ref="CBI9:CBL9"/>
    <mergeCell ref="CBM9:CBP9"/>
    <mergeCell ref="CBQ9:CBT9"/>
    <mergeCell ref="CBU9:CBX9"/>
    <mergeCell ref="CBY9:CCB9"/>
    <mergeCell ref="CCC9:CCF9"/>
    <mergeCell ref="CAK9:CAN9"/>
    <mergeCell ref="CAO9:CAR9"/>
    <mergeCell ref="CAS9:CAV9"/>
    <mergeCell ref="CAW9:CAZ9"/>
    <mergeCell ref="CBA9:CBD9"/>
    <mergeCell ref="CBE9:CBH9"/>
    <mergeCell ref="BZM9:BZP9"/>
    <mergeCell ref="BZQ9:BZT9"/>
    <mergeCell ref="BZU9:BZX9"/>
    <mergeCell ref="BZY9:CAB9"/>
    <mergeCell ref="CAC9:CAF9"/>
    <mergeCell ref="CAG9:CAJ9"/>
    <mergeCell ref="BYO9:BYR9"/>
    <mergeCell ref="BYS9:BYV9"/>
    <mergeCell ref="BYW9:BYZ9"/>
    <mergeCell ref="BZA9:BZD9"/>
    <mergeCell ref="BZE9:BZH9"/>
    <mergeCell ref="BZI9:BZL9"/>
    <mergeCell ref="BXQ9:BXT9"/>
    <mergeCell ref="BXU9:BXX9"/>
    <mergeCell ref="BXY9:BYB9"/>
    <mergeCell ref="BYC9:BYF9"/>
    <mergeCell ref="BYG9:BYJ9"/>
    <mergeCell ref="BYK9:BYN9"/>
    <mergeCell ref="BWS9:BWV9"/>
    <mergeCell ref="BWW9:BWZ9"/>
    <mergeCell ref="BXA9:BXD9"/>
    <mergeCell ref="BXE9:BXH9"/>
    <mergeCell ref="BXI9:BXL9"/>
    <mergeCell ref="BXM9:BXP9"/>
    <mergeCell ref="CGW9:CGZ9"/>
    <mergeCell ref="CHA9:CHD9"/>
    <mergeCell ref="CHE9:CHH9"/>
    <mergeCell ref="CHI9:CHL9"/>
    <mergeCell ref="CHM9:CHP9"/>
    <mergeCell ref="CHQ9:CHT9"/>
    <mergeCell ref="CFY9:CGB9"/>
    <mergeCell ref="CGC9:CGF9"/>
    <mergeCell ref="CGG9:CGJ9"/>
    <mergeCell ref="CGK9:CGN9"/>
    <mergeCell ref="CGO9:CGR9"/>
    <mergeCell ref="CGS9:CGV9"/>
    <mergeCell ref="CFA9:CFD9"/>
    <mergeCell ref="CFE9:CFH9"/>
    <mergeCell ref="CFI9:CFL9"/>
    <mergeCell ref="CFM9:CFP9"/>
    <mergeCell ref="CFQ9:CFT9"/>
    <mergeCell ref="CFU9:CFX9"/>
    <mergeCell ref="CEC9:CEF9"/>
    <mergeCell ref="CEG9:CEJ9"/>
    <mergeCell ref="CEK9:CEN9"/>
    <mergeCell ref="CEO9:CER9"/>
    <mergeCell ref="CES9:CEV9"/>
    <mergeCell ref="CEW9:CEZ9"/>
    <mergeCell ref="CDE9:CDH9"/>
    <mergeCell ref="CDI9:CDL9"/>
    <mergeCell ref="CDM9:CDP9"/>
    <mergeCell ref="CDQ9:CDT9"/>
    <mergeCell ref="CDU9:CDX9"/>
    <mergeCell ref="CDY9:CEB9"/>
    <mergeCell ref="CCG9:CCJ9"/>
    <mergeCell ref="CCK9:CCN9"/>
    <mergeCell ref="CCO9:CCR9"/>
    <mergeCell ref="CCS9:CCV9"/>
    <mergeCell ref="CCW9:CCZ9"/>
    <mergeCell ref="CDA9:CDD9"/>
    <mergeCell ref="CMK9:CMN9"/>
    <mergeCell ref="CMO9:CMR9"/>
    <mergeCell ref="CMS9:CMV9"/>
    <mergeCell ref="CMW9:CMZ9"/>
    <mergeCell ref="CNA9:CND9"/>
    <mergeCell ref="CNE9:CNH9"/>
    <mergeCell ref="CLM9:CLP9"/>
    <mergeCell ref="CLQ9:CLT9"/>
    <mergeCell ref="CLU9:CLX9"/>
    <mergeCell ref="CLY9:CMB9"/>
    <mergeCell ref="CMC9:CMF9"/>
    <mergeCell ref="CMG9:CMJ9"/>
    <mergeCell ref="CKO9:CKR9"/>
    <mergeCell ref="CKS9:CKV9"/>
    <mergeCell ref="CKW9:CKZ9"/>
    <mergeCell ref="CLA9:CLD9"/>
    <mergeCell ref="CLE9:CLH9"/>
    <mergeCell ref="CLI9:CLL9"/>
    <mergeCell ref="CJQ9:CJT9"/>
    <mergeCell ref="CJU9:CJX9"/>
    <mergeCell ref="CJY9:CKB9"/>
    <mergeCell ref="CKC9:CKF9"/>
    <mergeCell ref="CKG9:CKJ9"/>
    <mergeCell ref="CKK9:CKN9"/>
    <mergeCell ref="CIS9:CIV9"/>
    <mergeCell ref="CIW9:CIZ9"/>
    <mergeCell ref="CJA9:CJD9"/>
    <mergeCell ref="CJE9:CJH9"/>
    <mergeCell ref="CJI9:CJL9"/>
    <mergeCell ref="CJM9:CJP9"/>
    <mergeCell ref="CHU9:CHX9"/>
    <mergeCell ref="CHY9:CIB9"/>
    <mergeCell ref="CIC9:CIF9"/>
    <mergeCell ref="CIG9:CIJ9"/>
    <mergeCell ref="CIK9:CIN9"/>
    <mergeCell ref="CIO9:CIR9"/>
    <mergeCell ref="CRY9:CSB9"/>
    <mergeCell ref="CSC9:CSF9"/>
    <mergeCell ref="CSG9:CSJ9"/>
    <mergeCell ref="CSK9:CSN9"/>
    <mergeCell ref="CSO9:CSR9"/>
    <mergeCell ref="CSS9:CSV9"/>
    <mergeCell ref="CRA9:CRD9"/>
    <mergeCell ref="CRE9:CRH9"/>
    <mergeCell ref="CRI9:CRL9"/>
    <mergeCell ref="CRM9:CRP9"/>
    <mergeCell ref="CRQ9:CRT9"/>
    <mergeCell ref="CRU9:CRX9"/>
    <mergeCell ref="CQC9:CQF9"/>
    <mergeCell ref="CQG9:CQJ9"/>
    <mergeCell ref="CQK9:CQN9"/>
    <mergeCell ref="CQO9:CQR9"/>
    <mergeCell ref="CQS9:CQV9"/>
    <mergeCell ref="CQW9:CQZ9"/>
    <mergeCell ref="CPE9:CPH9"/>
    <mergeCell ref="CPI9:CPL9"/>
    <mergeCell ref="CPM9:CPP9"/>
    <mergeCell ref="CPQ9:CPT9"/>
    <mergeCell ref="CPU9:CPX9"/>
    <mergeCell ref="CPY9:CQB9"/>
    <mergeCell ref="COG9:COJ9"/>
    <mergeCell ref="COK9:CON9"/>
    <mergeCell ref="COO9:COR9"/>
    <mergeCell ref="COS9:COV9"/>
    <mergeCell ref="COW9:COZ9"/>
    <mergeCell ref="CPA9:CPD9"/>
    <mergeCell ref="CNI9:CNL9"/>
    <mergeCell ref="CNM9:CNP9"/>
    <mergeCell ref="CNQ9:CNT9"/>
    <mergeCell ref="CNU9:CNX9"/>
    <mergeCell ref="CNY9:COB9"/>
    <mergeCell ref="COC9:COF9"/>
    <mergeCell ref="CXM9:CXP9"/>
    <mergeCell ref="CXQ9:CXT9"/>
    <mergeCell ref="CXU9:CXX9"/>
    <mergeCell ref="CXY9:CYB9"/>
    <mergeCell ref="CYC9:CYF9"/>
    <mergeCell ref="CYG9:CYJ9"/>
    <mergeCell ref="CWO9:CWR9"/>
    <mergeCell ref="CWS9:CWV9"/>
    <mergeCell ref="CWW9:CWZ9"/>
    <mergeCell ref="CXA9:CXD9"/>
    <mergeCell ref="CXE9:CXH9"/>
    <mergeCell ref="CXI9:CXL9"/>
    <mergeCell ref="CVQ9:CVT9"/>
    <mergeCell ref="CVU9:CVX9"/>
    <mergeCell ref="CVY9:CWB9"/>
    <mergeCell ref="CWC9:CWF9"/>
    <mergeCell ref="CWG9:CWJ9"/>
    <mergeCell ref="CWK9:CWN9"/>
    <mergeCell ref="CUS9:CUV9"/>
    <mergeCell ref="CUW9:CUZ9"/>
    <mergeCell ref="CVA9:CVD9"/>
    <mergeCell ref="CVE9:CVH9"/>
    <mergeCell ref="CVI9:CVL9"/>
    <mergeCell ref="CVM9:CVP9"/>
    <mergeCell ref="CTU9:CTX9"/>
    <mergeCell ref="CTY9:CUB9"/>
    <mergeCell ref="CUC9:CUF9"/>
    <mergeCell ref="CUG9:CUJ9"/>
    <mergeCell ref="CUK9:CUN9"/>
    <mergeCell ref="CUO9:CUR9"/>
    <mergeCell ref="CSW9:CSZ9"/>
    <mergeCell ref="CTA9:CTD9"/>
    <mergeCell ref="CTE9:CTH9"/>
    <mergeCell ref="CTI9:CTL9"/>
    <mergeCell ref="CTM9:CTP9"/>
    <mergeCell ref="CTQ9:CTT9"/>
    <mergeCell ref="DDA9:DDD9"/>
    <mergeCell ref="DDE9:DDH9"/>
    <mergeCell ref="DDI9:DDL9"/>
    <mergeCell ref="DDM9:DDP9"/>
    <mergeCell ref="DDQ9:DDT9"/>
    <mergeCell ref="DDU9:DDX9"/>
    <mergeCell ref="DCC9:DCF9"/>
    <mergeCell ref="DCG9:DCJ9"/>
    <mergeCell ref="DCK9:DCN9"/>
    <mergeCell ref="DCO9:DCR9"/>
    <mergeCell ref="DCS9:DCV9"/>
    <mergeCell ref="DCW9:DCZ9"/>
    <mergeCell ref="DBE9:DBH9"/>
    <mergeCell ref="DBI9:DBL9"/>
    <mergeCell ref="DBM9:DBP9"/>
    <mergeCell ref="DBQ9:DBT9"/>
    <mergeCell ref="DBU9:DBX9"/>
    <mergeCell ref="DBY9:DCB9"/>
    <mergeCell ref="DAG9:DAJ9"/>
    <mergeCell ref="DAK9:DAN9"/>
    <mergeCell ref="DAO9:DAR9"/>
    <mergeCell ref="DAS9:DAV9"/>
    <mergeCell ref="DAW9:DAZ9"/>
    <mergeCell ref="DBA9:DBD9"/>
    <mergeCell ref="CZI9:CZL9"/>
    <mergeCell ref="CZM9:CZP9"/>
    <mergeCell ref="CZQ9:CZT9"/>
    <mergeCell ref="CZU9:CZX9"/>
    <mergeCell ref="CZY9:DAB9"/>
    <mergeCell ref="DAC9:DAF9"/>
    <mergeCell ref="CYK9:CYN9"/>
    <mergeCell ref="CYO9:CYR9"/>
    <mergeCell ref="CYS9:CYV9"/>
    <mergeCell ref="CYW9:CYZ9"/>
    <mergeCell ref="CZA9:CZD9"/>
    <mergeCell ref="CZE9:CZH9"/>
    <mergeCell ref="DIO9:DIR9"/>
    <mergeCell ref="DIS9:DIV9"/>
    <mergeCell ref="DIW9:DIZ9"/>
    <mergeCell ref="DJA9:DJD9"/>
    <mergeCell ref="DJE9:DJH9"/>
    <mergeCell ref="DJI9:DJL9"/>
    <mergeCell ref="DHQ9:DHT9"/>
    <mergeCell ref="DHU9:DHX9"/>
    <mergeCell ref="DHY9:DIB9"/>
    <mergeCell ref="DIC9:DIF9"/>
    <mergeCell ref="DIG9:DIJ9"/>
    <mergeCell ref="DIK9:DIN9"/>
    <mergeCell ref="DGS9:DGV9"/>
    <mergeCell ref="DGW9:DGZ9"/>
    <mergeCell ref="DHA9:DHD9"/>
    <mergeCell ref="DHE9:DHH9"/>
    <mergeCell ref="DHI9:DHL9"/>
    <mergeCell ref="DHM9:DHP9"/>
    <mergeCell ref="DFU9:DFX9"/>
    <mergeCell ref="DFY9:DGB9"/>
    <mergeCell ref="DGC9:DGF9"/>
    <mergeCell ref="DGG9:DGJ9"/>
    <mergeCell ref="DGK9:DGN9"/>
    <mergeCell ref="DGO9:DGR9"/>
    <mergeCell ref="DEW9:DEZ9"/>
    <mergeCell ref="DFA9:DFD9"/>
    <mergeCell ref="DFE9:DFH9"/>
    <mergeCell ref="DFI9:DFL9"/>
    <mergeCell ref="DFM9:DFP9"/>
    <mergeCell ref="DFQ9:DFT9"/>
    <mergeCell ref="DDY9:DEB9"/>
    <mergeCell ref="DEC9:DEF9"/>
    <mergeCell ref="DEG9:DEJ9"/>
    <mergeCell ref="DEK9:DEN9"/>
    <mergeCell ref="DEO9:DER9"/>
    <mergeCell ref="DES9:DEV9"/>
    <mergeCell ref="DOC9:DOF9"/>
    <mergeCell ref="DOG9:DOJ9"/>
    <mergeCell ref="DOK9:DON9"/>
    <mergeCell ref="DOO9:DOR9"/>
    <mergeCell ref="DOS9:DOV9"/>
    <mergeCell ref="DOW9:DOZ9"/>
    <mergeCell ref="DNE9:DNH9"/>
    <mergeCell ref="DNI9:DNL9"/>
    <mergeCell ref="DNM9:DNP9"/>
    <mergeCell ref="DNQ9:DNT9"/>
    <mergeCell ref="DNU9:DNX9"/>
    <mergeCell ref="DNY9:DOB9"/>
    <mergeCell ref="DMG9:DMJ9"/>
    <mergeCell ref="DMK9:DMN9"/>
    <mergeCell ref="DMO9:DMR9"/>
    <mergeCell ref="DMS9:DMV9"/>
    <mergeCell ref="DMW9:DMZ9"/>
    <mergeCell ref="DNA9:DND9"/>
    <mergeCell ref="DLI9:DLL9"/>
    <mergeCell ref="DLM9:DLP9"/>
    <mergeCell ref="DLQ9:DLT9"/>
    <mergeCell ref="DLU9:DLX9"/>
    <mergeCell ref="DLY9:DMB9"/>
    <mergeCell ref="DMC9:DMF9"/>
    <mergeCell ref="DKK9:DKN9"/>
    <mergeCell ref="DKO9:DKR9"/>
    <mergeCell ref="DKS9:DKV9"/>
    <mergeCell ref="DKW9:DKZ9"/>
    <mergeCell ref="DLA9:DLD9"/>
    <mergeCell ref="DLE9:DLH9"/>
    <mergeCell ref="DJM9:DJP9"/>
    <mergeCell ref="DJQ9:DJT9"/>
    <mergeCell ref="DJU9:DJX9"/>
    <mergeCell ref="DJY9:DKB9"/>
    <mergeCell ref="DKC9:DKF9"/>
    <mergeCell ref="DKG9:DKJ9"/>
    <mergeCell ref="DTQ9:DTT9"/>
    <mergeCell ref="DTU9:DTX9"/>
    <mergeCell ref="DTY9:DUB9"/>
    <mergeCell ref="DUC9:DUF9"/>
    <mergeCell ref="DUG9:DUJ9"/>
    <mergeCell ref="DUK9:DUN9"/>
    <mergeCell ref="DSS9:DSV9"/>
    <mergeCell ref="DSW9:DSZ9"/>
    <mergeCell ref="DTA9:DTD9"/>
    <mergeCell ref="DTE9:DTH9"/>
    <mergeCell ref="DTI9:DTL9"/>
    <mergeCell ref="DTM9:DTP9"/>
    <mergeCell ref="DRU9:DRX9"/>
    <mergeCell ref="DRY9:DSB9"/>
    <mergeCell ref="DSC9:DSF9"/>
    <mergeCell ref="DSG9:DSJ9"/>
    <mergeCell ref="DSK9:DSN9"/>
    <mergeCell ref="DSO9:DSR9"/>
    <mergeCell ref="DQW9:DQZ9"/>
    <mergeCell ref="DRA9:DRD9"/>
    <mergeCell ref="DRE9:DRH9"/>
    <mergeCell ref="DRI9:DRL9"/>
    <mergeCell ref="DRM9:DRP9"/>
    <mergeCell ref="DRQ9:DRT9"/>
    <mergeCell ref="DPY9:DQB9"/>
    <mergeCell ref="DQC9:DQF9"/>
    <mergeCell ref="DQG9:DQJ9"/>
    <mergeCell ref="DQK9:DQN9"/>
    <mergeCell ref="DQO9:DQR9"/>
    <mergeCell ref="DQS9:DQV9"/>
    <mergeCell ref="DPA9:DPD9"/>
    <mergeCell ref="DPE9:DPH9"/>
    <mergeCell ref="DPI9:DPL9"/>
    <mergeCell ref="DPM9:DPP9"/>
    <mergeCell ref="DPQ9:DPT9"/>
    <mergeCell ref="DPU9:DPX9"/>
    <mergeCell ref="DZE9:DZH9"/>
    <mergeCell ref="DZI9:DZL9"/>
    <mergeCell ref="DZM9:DZP9"/>
    <mergeCell ref="DZQ9:DZT9"/>
    <mergeCell ref="DZU9:DZX9"/>
    <mergeCell ref="DZY9:EAB9"/>
    <mergeCell ref="DYG9:DYJ9"/>
    <mergeCell ref="DYK9:DYN9"/>
    <mergeCell ref="DYO9:DYR9"/>
    <mergeCell ref="DYS9:DYV9"/>
    <mergeCell ref="DYW9:DYZ9"/>
    <mergeCell ref="DZA9:DZD9"/>
    <mergeCell ref="DXI9:DXL9"/>
    <mergeCell ref="DXM9:DXP9"/>
    <mergeCell ref="DXQ9:DXT9"/>
    <mergeCell ref="DXU9:DXX9"/>
    <mergeCell ref="DXY9:DYB9"/>
    <mergeCell ref="DYC9:DYF9"/>
    <mergeCell ref="DWK9:DWN9"/>
    <mergeCell ref="DWO9:DWR9"/>
    <mergeCell ref="DWS9:DWV9"/>
    <mergeCell ref="DWW9:DWZ9"/>
    <mergeCell ref="DXA9:DXD9"/>
    <mergeCell ref="DXE9:DXH9"/>
    <mergeCell ref="DVM9:DVP9"/>
    <mergeCell ref="DVQ9:DVT9"/>
    <mergeCell ref="DVU9:DVX9"/>
    <mergeCell ref="DVY9:DWB9"/>
    <mergeCell ref="DWC9:DWF9"/>
    <mergeCell ref="DWG9:DWJ9"/>
    <mergeCell ref="DUO9:DUR9"/>
    <mergeCell ref="DUS9:DUV9"/>
    <mergeCell ref="DUW9:DUZ9"/>
    <mergeCell ref="DVA9:DVD9"/>
    <mergeCell ref="DVE9:DVH9"/>
    <mergeCell ref="DVI9:DVL9"/>
    <mergeCell ref="EES9:EEV9"/>
    <mergeCell ref="EEW9:EEZ9"/>
    <mergeCell ref="EFA9:EFD9"/>
    <mergeCell ref="EFE9:EFH9"/>
    <mergeCell ref="EFI9:EFL9"/>
    <mergeCell ref="EFM9:EFP9"/>
    <mergeCell ref="EDU9:EDX9"/>
    <mergeCell ref="EDY9:EEB9"/>
    <mergeCell ref="EEC9:EEF9"/>
    <mergeCell ref="EEG9:EEJ9"/>
    <mergeCell ref="EEK9:EEN9"/>
    <mergeCell ref="EEO9:EER9"/>
    <mergeCell ref="ECW9:ECZ9"/>
    <mergeCell ref="EDA9:EDD9"/>
    <mergeCell ref="EDE9:EDH9"/>
    <mergeCell ref="EDI9:EDL9"/>
    <mergeCell ref="EDM9:EDP9"/>
    <mergeCell ref="EDQ9:EDT9"/>
    <mergeCell ref="EBY9:ECB9"/>
    <mergeCell ref="ECC9:ECF9"/>
    <mergeCell ref="ECG9:ECJ9"/>
    <mergeCell ref="ECK9:ECN9"/>
    <mergeCell ref="ECO9:ECR9"/>
    <mergeCell ref="ECS9:ECV9"/>
    <mergeCell ref="EBA9:EBD9"/>
    <mergeCell ref="EBE9:EBH9"/>
    <mergeCell ref="EBI9:EBL9"/>
    <mergeCell ref="EBM9:EBP9"/>
    <mergeCell ref="EBQ9:EBT9"/>
    <mergeCell ref="EBU9:EBX9"/>
    <mergeCell ref="EAC9:EAF9"/>
    <mergeCell ref="EAG9:EAJ9"/>
    <mergeCell ref="EAK9:EAN9"/>
    <mergeCell ref="EAO9:EAR9"/>
    <mergeCell ref="EAS9:EAV9"/>
    <mergeCell ref="EAW9:EAZ9"/>
    <mergeCell ref="EKG9:EKJ9"/>
    <mergeCell ref="EKK9:EKN9"/>
    <mergeCell ref="EKO9:EKR9"/>
    <mergeCell ref="EKS9:EKV9"/>
    <mergeCell ref="EKW9:EKZ9"/>
    <mergeCell ref="ELA9:ELD9"/>
    <mergeCell ref="EJI9:EJL9"/>
    <mergeCell ref="EJM9:EJP9"/>
    <mergeCell ref="EJQ9:EJT9"/>
    <mergeCell ref="EJU9:EJX9"/>
    <mergeCell ref="EJY9:EKB9"/>
    <mergeCell ref="EKC9:EKF9"/>
    <mergeCell ref="EIK9:EIN9"/>
    <mergeCell ref="EIO9:EIR9"/>
    <mergeCell ref="EIS9:EIV9"/>
    <mergeCell ref="EIW9:EIZ9"/>
    <mergeCell ref="EJA9:EJD9"/>
    <mergeCell ref="EJE9:EJH9"/>
    <mergeCell ref="EHM9:EHP9"/>
    <mergeCell ref="EHQ9:EHT9"/>
    <mergeCell ref="EHU9:EHX9"/>
    <mergeCell ref="EHY9:EIB9"/>
    <mergeCell ref="EIC9:EIF9"/>
    <mergeCell ref="EIG9:EIJ9"/>
    <mergeCell ref="EGO9:EGR9"/>
    <mergeCell ref="EGS9:EGV9"/>
    <mergeCell ref="EGW9:EGZ9"/>
    <mergeCell ref="EHA9:EHD9"/>
    <mergeCell ref="EHE9:EHH9"/>
    <mergeCell ref="EHI9:EHL9"/>
    <mergeCell ref="EFQ9:EFT9"/>
    <mergeCell ref="EFU9:EFX9"/>
    <mergeCell ref="EFY9:EGB9"/>
    <mergeCell ref="EGC9:EGF9"/>
    <mergeCell ref="EGG9:EGJ9"/>
    <mergeCell ref="EGK9:EGN9"/>
    <mergeCell ref="EPU9:EPX9"/>
    <mergeCell ref="EPY9:EQB9"/>
    <mergeCell ref="EQC9:EQF9"/>
    <mergeCell ref="EQG9:EQJ9"/>
    <mergeCell ref="EQK9:EQN9"/>
    <mergeCell ref="EQO9:EQR9"/>
    <mergeCell ref="EOW9:EOZ9"/>
    <mergeCell ref="EPA9:EPD9"/>
    <mergeCell ref="EPE9:EPH9"/>
    <mergeCell ref="EPI9:EPL9"/>
    <mergeCell ref="EPM9:EPP9"/>
    <mergeCell ref="EPQ9:EPT9"/>
    <mergeCell ref="ENY9:EOB9"/>
    <mergeCell ref="EOC9:EOF9"/>
    <mergeCell ref="EOG9:EOJ9"/>
    <mergeCell ref="EOK9:EON9"/>
    <mergeCell ref="EOO9:EOR9"/>
    <mergeCell ref="EOS9:EOV9"/>
    <mergeCell ref="ENA9:END9"/>
    <mergeCell ref="ENE9:ENH9"/>
    <mergeCell ref="ENI9:ENL9"/>
    <mergeCell ref="ENM9:ENP9"/>
    <mergeCell ref="ENQ9:ENT9"/>
    <mergeCell ref="ENU9:ENX9"/>
    <mergeCell ref="EMC9:EMF9"/>
    <mergeCell ref="EMG9:EMJ9"/>
    <mergeCell ref="EMK9:EMN9"/>
    <mergeCell ref="EMO9:EMR9"/>
    <mergeCell ref="EMS9:EMV9"/>
    <mergeCell ref="EMW9:EMZ9"/>
    <mergeCell ref="ELE9:ELH9"/>
    <mergeCell ref="ELI9:ELL9"/>
    <mergeCell ref="ELM9:ELP9"/>
    <mergeCell ref="ELQ9:ELT9"/>
    <mergeCell ref="ELU9:ELX9"/>
    <mergeCell ref="ELY9:EMB9"/>
    <mergeCell ref="EVI9:EVL9"/>
    <mergeCell ref="EVM9:EVP9"/>
    <mergeCell ref="EVQ9:EVT9"/>
    <mergeCell ref="EVU9:EVX9"/>
    <mergeCell ref="EVY9:EWB9"/>
    <mergeCell ref="EWC9:EWF9"/>
    <mergeCell ref="EUK9:EUN9"/>
    <mergeCell ref="EUO9:EUR9"/>
    <mergeCell ref="EUS9:EUV9"/>
    <mergeCell ref="EUW9:EUZ9"/>
    <mergeCell ref="EVA9:EVD9"/>
    <mergeCell ref="EVE9:EVH9"/>
    <mergeCell ref="ETM9:ETP9"/>
    <mergeCell ref="ETQ9:ETT9"/>
    <mergeCell ref="ETU9:ETX9"/>
    <mergeCell ref="ETY9:EUB9"/>
    <mergeCell ref="EUC9:EUF9"/>
    <mergeCell ref="EUG9:EUJ9"/>
    <mergeCell ref="ESO9:ESR9"/>
    <mergeCell ref="ESS9:ESV9"/>
    <mergeCell ref="ESW9:ESZ9"/>
    <mergeCell ref="ETA9:ETD9"/>
    <mergeCell ref="ETE9:ETH9"/>
    <mergeCell ref="ETI9:ETL9"/>
    <mergeCell ref="ERQ9:ERT9"/>
    <mergeCell ref="ERU9:ERX9"/>
    <mergeCell ref="ERY9:ESB9"/>
    <mergeCell ref="ESC9:ESF9"/>
    <mergeCell ref="ESG9:ESJ9"/>
    <mergeCell ref="ESK9:ESN9"/>
    <mergeCell ref="EQS9:EQV9"/>
    <mergeCell ref="EQW9:EQZ9"/>
    <mergeCell ref="ERA9:ERD9"/>
    <mergeCell ref="ERE9:ERH9"/>
    <mergeCell ref="ERI9:ERL9"/>
    <mergeCell ref="ERM9:ERP9"/>
    <mergeCell ref="FAW9:FAZ9"/>
    <mergeCell ref="FBA9:FBD9"/>
    <mergeCell ref="FBE9:FBH9"/>
    <mergeCell ref="FBI9:FBL9"/>
    <mergeCell ref="FBM9:FBP9"/>
    <mergeCell ref="FBQ9:FBT9"/>
    <mergeCell ref="EZY9:FAB9"/>
    <mergeCell ref="FAC9:FAF9"/>
    <mergeCell ref="FAG9:FAJ9"/>
    <mergeCell ref="FAK9:FAN9"/>
    <mergeCell ref="FAO9:FAR9"/>
    <mergeCell ref="FAS9:FAV9"/>
    <mergeCell ref="EZA9:EZD9"/>
    <mergeCell ref="EZE9:EZH9"/>
    <mergeCell ref="EZI9:EZL9"/>
    <mergeCell ref="EZM9:EZP9"/>
    <mergeCell ref="EZQ9:EZT9"/>
    <mergeCell ref="EZU9:EZX9"/>
    <mergeCell ref="EYC9:EYF9"/>
    <mergeCell ref="EYG9:EYJ9"/>
    <mergeCell ref="EYK9:EYN9"/>
    <mergeCell ref="EYO9:EYR9"/>
    <mergeCell ref="EYS9:EYV9"/>
    <mergeCell ref="EYW9:EYZ9"/>
    <mergeCell ref="EXE9:EXH9"/>
    <mergeCell ref="EXI9:EXL9"/>
    <mergeCell ref="EXM9:EXP9"/>
    <mergeCell ref="EXQ9:EXT9"/>
    <mergeCell ref="EXU9:EXX9"/>
    <mergeCell ref="EXY9:EYB9"/>
    <mergeCell ref="EWG9:EWJ9"/>
    <mergeCell ref="EWK9:EWN9"/>
    <mergeCell ref="EWO9:EWR9"/>
    <mergeCell ref="EWS9:EWV9"/>
    <mergeCell ref="EWW9:EWZ9"/>
    <mergeCell ref="EXA9:EXD9"/>
    <mergeCell ref="FGK9:FGN9"/>
    <mergeCell ref="FGO9:FGR9"/>
    <mergeCell ref="FGS9:FGV9"/>
    <mergeCell ref="FGW9:FGZ9"/>
    <mergeCell ref="FHA9:FHD9"/>
    <mergeCell ref="FHE9:FHH9"/>
    <mergeCell ref="FFM9:FFP9"/>
    <mergeCell ref="FFQ9:FFT9"/>
    <mergeCell ref="FFU9:FFX9"/>
    <mergeCell ref="FFY9:FGB9"/>
    <mergeCell ref="FGC9:FGF9"/>
    <mergeCell ref="FGG9:FGJ9"/>
    <mergeCell ref="FEO9:FER9"/>
    <mergeCell ref="FES9:FEV9"/>
    <mergeCell ref="FEW9:FEZ9"/>
    <mergeCell ref="FFA9:FFD9"/>
    <mergeCell ref="FFE9:FFH9"/>
    <mergeCell ref="FFI9:FFL9"/>
    <mergeCell ref="FDQ9:FDT9"/>
    <mergeCell ref="FDU9:FDX9"/>
    <mergeCell ref="FDY9:FEB9"/>
    <mergeCell ref="FEC9:FEF9"/>
    <mergeCell ref="FEG9:FEJ9"/>
    <mergeCell ref="FEK9:FEN9"/>
    <mergeCell ref="FCS9:FCV9"/>
    <mergeCell ref="FCW9:FCZ9"/>
    <mergeCell ref="FDA9:FDD9"/>
    <mergeCell ref="FDE9:FDH9"/>
    <mergeCell ref="FDI9:FDL9"/>
    <mergeCell ref="FDM9:FDP9"/>
    <mergeCell ref="FBU9:FBX9"/>
    <mergeCell ref="FBY9:FCB9"/>
    <mergeCell ref="FCC9:FCF9"/>
    <mergeCell ref="FCG9:FCJ9"/>
    <mergeCell ref="FCK9:FCN9"/>
    <mergeCell ref="FCO9:FCR9"/>
    <mergeCell ref="FLY9:FMB9"/>
    <mergeCell ref="FMC9:FMF9"/>
    <mergeCell ref="FMG9:FMJ9"/>
    <mergeCell ref="FMK9:FMN9"/>
    <mergeCell ref="FMO9:FMR9"/>
    <mergeCell ref="FMS9:FMV9"/>
    <mergeCell ref="FLA9:FLD9"/>
    <mergeCell ref="FLE9:FLH9"/>
    <mergeCell ref="FLI9:FLL9"/>
    <mergeCell ref="FLM9:FLP9"/>
    <mergeCell ref="FLQ9:FLT9"/>
    <mergeCell ref="FLU9:FLX9"/>
    <mergeCell ref="FKC9:FKF9"/>
    <mergeCell ref="FKG9:FKJ9"/>
    <mergeCell ref="FKK9:FKN9"/>
    <mergeCell ref="FKO9:FKR9"/>
    <mergeCell ref="FKS9:FKV9"/>
    <mergeCell ref="FKW9:FKZ9"/>
    <mergeCell ref="FJE9:FJH9"/>
    <mergeCell ref="FJI9:FJL9"/>
    <mergeCell ref="FJM9:FJP9"/>
    <mergeCell ref="FJQ9:FJT9"/>
    <mergeCell ref="FJU9:FJX9"/>
    <mergeCell ref="FJY9:FKB9"/>
    <mergeCell ref="FIG9:FIJ9"/>
    <mergeCell ref="FIK9:FIN9"/>
    <mergeCell ref="FIO9:FIR9"/>
    <mergeCell ref="FIS9:FIV9"/>
    <mergeCell ref="FIW9:FIZ9"/>
    <mergeCell ref="FJA9:FJD9"/>
    <mergeCell ref="FHI9:FHL9"/>
    <mergeCell ref="FHM9:FHP9"/>
    <mergeCell ref="FHQ9:FHT9"/>
    <mergeCell ref="FHU9:FHX9"/>
    <mergeCell ref="FHY9:FIB9"/>
    <mergeCell ref="FIC9:FIF9"/>
    <mergeCell ref="FRM9:FRP9"/>
    <mergeCell ref="FRQ9:FRT9"/>
    <mergeCell ref="FRU9:FRX9"/>
    <mergeCell ref="FRY9:FSB9"/>
    <mergeCell ref="FSC9:FSF9"/>
    <mergeCell ref="FSG9:FSJ9"/>
    <mergeCell ref="FQO9:FQR9"/>
    <mergeCell ref="FQS9:FQV9"/>
    <mergeCell ref="FQW9:FQZ9"/>
    <mergeCell ref="FRA9:FRD9"/>
    <mergeCell ref="FRE9:FRH9"/>
    <mergeCell ref="FRI9:FRL9"/>
    <mergeCell ref="FPQ9:FPT9"/>
    <mergeCell ref="FPU9:FPX9"/>
    <mergeCell ref="FPY9:FQB9"/>
    <mergeCell ref="FQC9:FQF9"/>
    <mergeCell ref="FQG9:FQJ9"/>
    <mergeCell ref="FQK9:FQN9"/>
    <mergeCell ref="FOS9:FOV9"/>
    <mergeCell ref="FOW9:FOZ9"/>
    <mergeCell ref="FPA9:FPD9"/>
    <mergeCell ref="FPE9:FPH9"/>
    <mergeCell ref="FPI9:FPL9"/>
    <mergeCell ref="FPM9:FPP9"/>
    <mergeCell ref="FNU9:FNX9"/>
    <mergeCell ref="FNY9:FOB9"/>
    <mergeCell ref="FOC9:FOF9"/>
    <mergeCell ref="FOG9:FOJ9"/>
    <mergeCell ref="FOK9:FON9"/>
    <mergeCell ref="FOO9:FOR9"/>
    <mergeCell ref="FMW9:FMZ9"/>
    <mergeCell ref="FNA9:FND9"/>
    <mergeCell ref="FNE9:FNH9"/>
    <mergeCell ref="FNI9:FNL9"/>
    <mergeCell ref="FNM9:FNP9"/>
    <mergeCell ref="FNQ9:FNT9"/>
    <mergeCell ref="FXA9:FXD9"/>
    <mergeCell ref="FXE9:FXH9"/>
    <mergeCell ref="FXI9:FXL9"/>
    <mergeCell ref="FXM9:FXP9"/>
    <mergeCell ref="FXQ9:FXT9"/>
    <mergeCell ref="FXU9:FXX9"/>
    <mergeCell ref="FWC9:FWF9"/>
    <mergeCell ref="FWG9:FWJ9"/>
    <mergeCell ref="FWK9:FWN9"/>
    <mergeCell ref="FWO9:FWR9"/>
    <mergeCell ref="FWS9:FWV9"/>
    <mergeCell ref="FWW9:FWZ9"/>
    <mergeCell ref="FVE9:FVH9"/>
    <mergeCell ref="FVI9:FVL9"/>
    <mergeCell ref="FVM9:FVP9"/>
    <mergeCell ref="FVQ9:FVT9"/>
    <mergeCell ref="FVU9:FVX9"/>
    <mergeCell ref="FVY9:FWB9"/>
    <mergeCell ref="FUG9:FUJ9"/>
    <mergeCell ref="FUK9:FUN9"/>
    <mergeCell ref="FUO9:FUR9"/>
    <mergeCell ref="FUS9:FUV9"/>
    <mergeCell ref="FUW9:FUZ9"/>
    <mergeCell ref="FVA9:FVD9"/>
    <mergeCell ref="FTI9:FTL9"/>
    <mergeCell ref="FTM9:FTP9"/>
    <mergeCell ref="FTQ9:FTT9"/>
    <mergeCell ref="FTU9:FTX9"/>
    <mergeCell ref="FTY9:FUB9"/>
    <mergeCell ref="FUC9:FUF9"/>
    <mergeCell ref="FSK9:FSN9"/>
    <mergeCell ref="FSO9:FSR9"/>
    <mergeCell ref="FSS9:FSV9"/>
    <mergeCell ref="FSW9:FSZ9"/>
    <mergeCell ref="FTA9:FTD9"/>
    <mergeCell ref="FTE9:FTH9"/>
    <mergeCell ref="GCO9:GCR9"/>
    <mergeCell ref="GCS9:GCV9"/>
    <mergeCell ref="GCW9:GCZ9"/>
    <mergeCell ref="GDA9:GDD9"/>
    <mergeCell ref="GDE9:GDH9"/>
    <mergeCell ref="GDI9:GDL9"/>
    <mergeCell ref="GBQ9:GBT9"/>
    <mergeCell ref="GBU9:GBX9"/>
    <mergeCell ref="GBY9:GCB9"/>
    <mergeCell ref="GCC9:GCF9"/>
    <mergeCell ref="GCG9:GCJ9"/>
    <mergeCell ref="GCK9:GCN9"/>
    <mergeCell ref="GAS9:GAV9"/>
    <mergeCell ref="GAW9:GAZ9"/>
    <mergeCell ref="GBA9:GBD9"/>
    <mergeCell ref="GBE9:GBH9"/>
    <mergeCell ref="GBI9:GBL9"/>
    <mergeCell ref="GBM9:GBP9"/>
    <mergeCell ref="FZU9:FZX9"/>
    <mergeCell ref="FZY9:GAB9"/>
    <mergeCell ref="GAC9:GAF9"/>
    <mergeCell ref="GAG9:GAJ9"/>
    <mergeCell ref="GAK9:GAN9"/>
    <mergeCell ref="GAO9:GAR9"/>
    <mergeCell ref="FYW9:FYZ9"/>
    <mergeCell ref="FZA9:FZD9"/>
    <mergeCell ref="FZE9:FZH9"/>
    <mergeCell ref="FZI9:FZL9"/>
    <mergeCell ref="FZM9:FZP9"/>
    <mergeCell ref="FZQ9:FZT9"/>
    <mergeCell ref="FXY9:FYB9"/>
    <mergeCell ref="FYC9:FYF9"/>
    <mergeCell ref="FYG9:FYJ9"/>
    <mergeCell ref="FYK9:FYN9"/>
    <mergeCell ref="FYO9:FYR9"/>
    <mergeCell ref="FYS9:FYV9"/>
    <mergeCell ref="GIC9:GIF9"/>
    <mergeCell ref="GIG9:GIJ9"/>
    <mergeCell ref="GIK9:GIN9"/>
    <mergeCell ref="GIO9:GIR9"/>
    <mergeCell ref="GIS9:GIV9"/>
    <mergeCell ref="GIW9:GIZ9"/>
    <mergeCell ref="GHE9:GHH9"/>
    <mergeCell ref="GHI9:GHL9"/>
    <mergeCell ref="GHM9:GHP9"/>
    <mergeCell ref="GHQ9:GHT9"/>
    <mergeCell ref="GHU9:GHX9"/>
    <mergeCell ref="GHY9:GIB9"/>
    <mergeCell ref="GGG9:GGJ9"/>
    <mergeCell ref="GGK9:GGN9"/>
    <mergeCell ref="GGO9:GGR9"/>
    <mergeCell ref="GGS9:GGV9"/>
    <mergeCell ref="GGW9:GGZ9"/>
    <mergeCell ref="GHA9:GHD9"/>
    <mergeCell ref="GFI9:GFL9"/>
    <mergeCell ref="GFM9:GFP9"/>
    <mergeCell ref="GFQ9:GFT9"/>
    <mergeCell ref="GFU9:GFX9"/>
    <mergeCell ref="GFY9:GGB9"/>
    <mergeCell ref="GGC9:GGF9"/>
    <mergeCell ref="GEK9:GEN9"/>
    <mergeCell ref="GEO9:GER9"/>
    <mergeCell ref="GES9:GEV9"/>
    <mergeCell ref="GEW9:GEZ9"/>
    <mergeCell ref="GFA9:GFD9"/>
    <mergeCell ref="GFE9:GFH9"/>
    <mergeCell ref="GDM9:GDP9"/>
    <mergeCell ref="GDQ9:GDT9"/>
    <mergeCell ref="GDU9:GDX9"/>
    <mergeCell ref="GDY9:GEB9"/>
    <mergeCell ref="GEC9:GEF9"/>
    <mergeCell ref="GEG9:GEJ9"/>
    <mergeCell ref="GNQ9:GNT9"/>
    <mergeCell ref="GNU9:GNX9"/>
    <mergeCell ref="GNY9:GOB9"/>
    <mergeCell ref="GOC9:GOF9"/>
    <mergeCell ref="GOG9:GOJ9"/>
    <mergeCell ref="GOK9:GON9"/>
    <mergeCell ref="GMS9:GMV9"/>
    <mergeCell ref="GMW9:GMZ9"/>
    <mergeCell ref="GNA9:GND9"/>
    <mergeCell ref="GNE9:GNH9"/>
    <mergeCell ref="GNI9:GNL9"/>
    <mergeCell ref="GNM9:GNP9"/>
    <mergeCell ref="GLU9:GLX9"/>
    <mergeCell ref="GLY9:GMB9"/>
    <mergeCell ref="GMC9:GMF9"/>
    <mergeCell ref="GMG9:GMJ9"/>
    <mergeCell ref="GMK9:GMN9"/>
    <mergeCell ref="GMO9:GMR9"/>
    <mergeCell ref="GKW9:GKZ9"/>
    <mergeCell ref="GLA9:GLD9"/>
    <mergeCell ref="GLE9:GLH9"/>
    <mergeCell ref="GLI9:GLL9"/>
    <mergeCell ref="GLM9:GLP9"/>
    <mergeCell ref="GLQ9:GLT9"/>
    <mergeCell ref="GJY9:GKB9"/>
    <mergeCell ref="GKC9:GKF9"/>
    <mergeCell ref="GKG9:GKJ9"/>
    <mergeCell ref="GKK9:GKN9"/>
    <mergeCell ref="GKO9:GKR9"/>
    <mergeCell ref="GKS9:GKV9"/>
    <mergeCell ref="GJA9:GJD9"/>
    <mergeCell ref="GJE9:GJH9"/>
    <mergeCell ref="GJI9:GJL9"/>
    <mergeCell ref="GJM9:GJP9"/>
    <mergeCell ref="GJQ9:GJT9"/>
    <mergeCell ref="GJU9:GJX9"/>
    <mergeCell ref="GTE9:GTH9"/>
    <mergeCell ref="GTI9:GTL9"/>
    <mergeCell ref="GTM9:GTP9"/>
    <mergeCell ref="GTQ9:GTT9"/>
    <mergeCell ref="GTU9:GTX9"/>
    <mergeCell ref="GTY9:GUB9"/>
    <mergeCell ref="GSG9:GSJ9"/>
    <mergeCell ref="GSK9:GSN9"/>
    <mergeCell ref="GSO9:GSR9"/>
    <mergeCell ref="GSS9:GSV9"/>
    <mergeCell ref="GSW9:GSZ9"/>
    <mergeCell ref="GTA9:GTD9"/>
    <mergeCell ref="GRI9:GRL9"/>
    <mergeCell ref="GRM9:GRP9"/>
    <mergeCell ref="GRQ9:GRT9"/>
    <mergeCell ref="GRU9:GRX9"/>
    <mergeCell ref="GRY9:GSB9"/>
    <mergeCell ref="GSC9:GSF9"/>
    <mergeCell ref="GQK9:GQN9"/>
    <mergeCell ref="GQO9:GQR9"/>
    <mergeCell ref="GQS9:GQV9"/>
    <mergeCell ref="GQW9:GQZ9"/>
    <mergeCell ref="GRA9:GRD9"/>
    <mergeCell ref="GRE9:GRH9"/>
    <mergeCell ref="GPM9:GPP9"/>
    <mergeCell ref="GPQ9:GPT9"/>
    <mergeCell ref="GPU9:GPX9"/>
    <mergeCell ref="GPY9:GQB9"/>
    <mergeCell ref="GQC9:GQF9"/>
    <mergeCell ref="GQG9:GQJ9"/>
    <mergeCell ref="GOO9:GOR9"/>
    <mergeCell ref="GOS9:GOV9"/>
    <mergeCell ref="GOW9:GOZ9"/>
    <mergeCell ref="GPA9:GPD9"/>
    <mergeCell ref="GPE9:GPH9"/>
    <mergeCell ref="GPI9:GPL9"/>
    <mergeCell ref="GYS9:GYV9"/>
    <mergeCell ref="GYW9:GYZ9"/>
    <mergeCell ref="GZA9:GZD9"/>
    <mergeCell ref="GZE9:GZH9"/>
    <mergeCell ref="GZI9:GZL9"/>
    <mergeCell ref="GZM9:GZP9"/>
    <mergeCell ref="GXU9:GXX9"/>
    <mergeCell ref="GXY9:GYB9"/>
    <mergeCell ref="GYC9:GYF9"/>
    <mergeCell ref="GYG9:GYJ9"/>
    <mergeCell ref="GYK9:GYN9"/>
    <mergeCell ref="GYO9:GYR9"/>
    <mergeCell ref="GWW9:GWZ9"/>
    <mergeCell ref="GXA9:GXD9"/>
    <mergeCell ref="GXE9:GXH9"/>
    <mergeCell ref="GXI9:GXL9"/>
    <mergeCell ref="GXM9:GXP9"/>
    <mergeCell ref="GXQ9:GXT9"/>
    <mergeCell ref="GVY9:GWB9"/>
    <mergeCell ref="GWC9:GWF9"/>
    <mergeCell ref="GWG9:GWJ9"/>
    <mergeCell ref="GWK9:GWN9"/>
    <mergeCell ref="GWO9:GWR9"/>
    <mergeCell ref="GWS9:GWV9"/>
    <mergeCell ref="GVA9:GVD9"/>
    <mergeCell ref="GVE9:GVH9"/>
    <mergeCell ref="GVI9:GVL9"/>
    <mergeCell ref="GVM9:GVP9"/>
    <mergeCell ref="GVQ9:GVT9"/>
    <mergeCell ref="GVU9:GVX9"/>
    <mergeCell ref="GUC9:GUF9"/>
    <mergeCell ref="GUG9:GUJ9"/>
    <mergeCell ref="GUK9:GUN9"/>
    <mergeCell ref="GUO9:GUR9"/>
    <mergeCell ref="GUS9:GUV9"/>
    <mergeCell ref="GUW9:GUZ9"/>
    <mergeCell ref="HEG9:HEJ9"/>
    <mergeCell ref="HEK9:HEN9"/>
    <mergeCell ref="HEO9:HER9"/>
    <mergeCell ref="HES9:HEV9"/>
    <mergeCell ref="HEW9:HEZ9"/>
    <mergeCell ref="HFA9:HFD9"/>
    <mergeCell ref="HDI9:HDL9"/>
    <mergeCell ref="HDM9:HDP9"/>
    <mergeCell ref="HDQ9:HDT9"/>
    <mergeCell ref="HDU9:HDX9"/>
    <mergeCell ref="HDY9:HEB9"/>
    <mergeCell ref="HEC9:HEF9"/>
    <mergeCell ref="HCK9:HCN9"/>
    <mergeCell ref="HCO9:HCR9"/>
    <mergeCell ref="HCS9:HCV9"/>
    <mergeCell ref="HCW9:HCZ9"/>
    <mergeCell ref="HDA9:HDD9"/>
    <mergeCell ref="HDE9:HDH9"/>
    <mergeCell ref="HBM9:HBP9"/>
    <mergeCell ref="HBQ9:HBT9"/>
    <mergeCell ref="HBU9:HBX9"/>
    <mergeCell ref="HBY9:HCB9"/>
    <mergeCell ref="HCC9:HCF9"/>
    <mergeCell ref="HCG9:HCJ9"/>
    <mergeCell ref="HAO9:HAR9"/>
    <mergeCell ref="HAS9:HAV9"/>
    <mergeCell ref="HAW9:HAZ9"/>
    <mergeCell ref="HBA9:HBD9"/>
    <mergeCell ref="HBE9:HBH9"/>
    <mergeCell ref="HBI9:HBL9"/>
    <mergeCell ref="GZQ9:GZT9"/>
    <mergeCell ref="GZU9:GZX9"/>
    <mergeCell ref="GZY9:HAB9"/>
    <mergeCell ref="HAC9:HAF9"/>
    <mergeCell ref="HAG9:HAJ9"/>
    <mergeCell ref="HAK9:HAN9"/>
    <mergeCell ref="HJU9:HJX9"/>
    <mergeCell ref="HJY9:HKB9"/>
    <mergeCell ref="HKC9:HKF9"/>
    <mergeCell ref="HKG9:HKJ9"/>
    <mergeCell ref="HKK9:HKN9"/>
    <mergeCell ref="HKO9:HKR9"/>
    <mergeCell ref="HIW9:HIZ9"/>
    <mergeCell ref="HJA9:HJD9"/>
    <mergeCell ref="HJE9:HJH9"/>
    <mergeCell ref="HJI9:HJL9"/>
    <mergeCell ref="HJM9:HJP9"/>
    <mergeCell ref="HJQ9:HJT9"/>
    <mergeCell ref="HHY9:HIB9"/>
    <mergeCell ref="HIC9:HIF9"/>
    <mergeCell ref="HIG9:HIJ9"/>
    <mergeCell ref="HIK9:HIN9"/>
    <mergeCell ref="HIO9:HIR9"/>
    <mergeCell ref="HIS9:HIV9"/>
    <mergeCell ref="HHA9:HHD9"/>
    <mergeCell ref="HHE9:HHH9"/>
    <mergeCell ref="HHI9:HHL9"/>
    <mergeCell ref="HHM9:HHP9"/>
    <mergeCell ref="HHQ9:HHT9"/>
    <mergeCell ref="HHU9:HHX9"/>
    <mergeCell ref="HGC9:HGF9"/>
    <mergeCell ref="HGG9:HGJ9"/>
    <mergeCell ref="HGK9:HGN9"/>
    <mergeCell ref="HGO9:HGR9"/>
    <mergeCell ref="HGS9:HGV9"/>
    <mergeCell ref="HGW9:HGZ9"/>
    <mergeCell ref="HFE9:HFH9"/>
    <mergeCell ref="HFI9:HFL9"/>
    <mergeCell ref="HFM9:HFP9"/>
    <mergeCell ref="HFQ9:HFT9"/>
    <mergeCell ref="HFU9:HFX9"/>
    <mergeCell ref="HFY9:HGB9"/>
    <mergeCell ref="HPI9:HPL9"/>
    <mergeCell ref="HPM9:HPP9"/>
    <mergeCell ref="HPQ9:HPT9"/>
    <mergeCell ref="HPU9:HPX9"/>
    <mergeCell ref="HPY9:HQB9"/>
    <mergeCell ref="HQC9:HQF9"/>
    <mergeCell ref="HOK9:HON9"/>
    <mergeCell ref="HOO9:HOR9"/>
    <mergeCell ref="HOS9:HOV9"/>
    <mergeCell ref="HOW9:HOZ9"/>
    <mergeCell ref="HPA9:HPD9"/>
    <mergeCell ref="HPE9:HPH9"/>
    <mergeCell ref="HNM9:HNP9"/>
    <mergeCell ref="HNQ9:HNT9"/>
    <mergeCell ref="HNU9:HNX9"/>
    <mergeCell ref="HNY9:HOB9"/>
    <mergeCell ref="HOC9:HOF9"/>
    <mergeCell ref="HOG9:HOJ9"/>
    <mergeCell ref="HMO9:HMR9"/>
    <mergeCell ref="HMS9:HMV9"/>
    <mergeCell ref="HMW9:HMZ9"/>
    <mergeCell ref="HNA9:HND9"/>
    <mergeCell ref="HNE9:HNH9"/>
    <mergeCell ref="HNI9:HNL9"/>
    <mergeCell ref="HLQ9:HLT9"/>
    <mergeCell ref="HLU9:HLX9"/>
    <mergeCell ref="HLY9:HMB9"/>
    <mergeCell ref="HMC9:HMF9"/>
    <mergeCell ref="HMG9:HMJ9"/>
    <mergeCell ref="HMK9:HMN9"/>
    <mergeCell ref="HKS9:HKV9"/>
    <mergeCell ref="HKW9:HKZ9"/>
    <mergeCell ref="HLA9:HLD9"/>
    <mergeCell ref="HLE9:HLH9"/>
    <mergeCell ref="HLI9:HLL9"/>
    <mergeCell ref="HLM9:HLP9"/>
    <mergeCell ref="HUW9:HUZ9"/>
    <mergeCell ref="HVA9:HVD9"/>
    <mergeCell ref="HVE9:HVH9"/>
    <mergeCell ref="HVI9:HVL9"/>
    <mergeCell ref="HVM9:HVP9"/>
    <mergeCell ref="HVQ9:HVT9"/>
    <mergeCell ref="HTY9:HUB9"/>
    <mergeCell ref="HUC9:HUF9"/>
    <mergeCell ref="HUG9:HUJ9"/>
    <mergeCell ref="HUK9:HUN9"/>
    <mergeCell ref="HUO9:HUR9"/>
    <mergeCell ref="HUS9:HUV9"/>
    <mergeCell ref="HTA9:HTD9"/>
    <mergeCell ref="HTE9:HTH9"/>
    <mergeCell ref="HTI9:HTL9"/>
    <mergeCell ref="HTM9:HTP9"/>
    <mergeCell ref="HTQ9:HTT9"/>
    <mergeCell ref="HTU9:HTX9"/>
    <mergeCell ref="HSC9:HSF9"/>
    <mergeCell ref="HSG9:HSJ9"/>
    <mergeCell ref="HSK9:HSN9"/>
    <mergeCell ref="HSO9:HSR9"/>
    <mergeCell ref="HSS9:HSV9"/>
    <mergeCell ref="HSW9:HSZ9"/>
    <mergeCell ref="HRE9:HRH9"/>
    <mergeCell ref="HRI9:HRL9"/>
    <mergeCell ref="HRM9:HRP9"/>
    <mergeCell ref="HRQ9:HRT9"/>
    <mergeCell ref="HRU9:HRX9"/>
    <mergeCell ref="HRY9:HSB9"/>
    <mergeCell ref="HQG9:HQJ9"/>
    <mergeCell ref="HQK9:HQN9"/>
    <mergeCell ref="HQO9:HQR9"/>
    <mergeCell ref="HQS9:HQV9"/>
    <mergeCell ref="HQW9:HQZ9"/>
    <mergeCell ref="HRA9:HRD9"/>
    <mergeCell ref="IAK9:IAN9"/>
    <mergeCell ref="IAO9:IAR9"/>
    <mergeCell ref="IAS9:IAV9"/>
    <mergeCell ref="IAW9:IAZ9"/>
    <mergeCell ref="IBA9:IBD9"/>
    <mergeCell ref="IBE9:IBH9"/>
    <mergeCell ref="HZM9:HZP9"/>
    <mergeCell ref="HZQ9:HZT9"/>
    <mergeCell ref="HZU9:HZX9"/>
    <mergeCell ref="HZY9:IAB9"/>
    <mergeCell ref="IAC9:IAF9"/>
    <mergeCell ref="IAG9:IAJ9"/>
    <mergeCell ref="HYO9:HYR9"/>
    <mergeCell ref="HYS9:HYV9"/>
    <mergeCell ref="HYW9:HYZ9"/>
    <mergeCell ref="HZA9:HZD9"/>
    <mergeCell ref="HZE9:HZH9"/>
    <mergeCell ref="HZI9:HZL9"/>
    <mergeCell ref="HXQ9:HXT9"/>
    <mergeCell ref="HXU9:HXX9"/>
    <mergeCell ref="HXY9:HYB9"/>
    <mergeCell ref="HYC9:HYF9"/>
    <mergeCell ref="HYG9:HYJ9"/>
    <mergeCell ref="HYK9:HYN9"/>
    <mergeCell ref="HWS9:HWV9"/>
    <mergeCell ref="HWW9:HWZ9"/>
    <mergeCell ref="HXA9:HXD9"/>
    <mergeCell ref="HXE9:HXH9"/>
    <mergeCell ref="HXI9:HXL9"/>
    <mergeCell ref="HXM9:HXP9"/>
    <mergeCell ref="HVU9:HVX9"/>
    <mergeCell ref="HVY9:HWB9"/>
    <mergeCell ref="HWC9:HWF9"/>
    <mergeCell ref="HWG9:HWJ9"/>
    <mergeCell ref="HWK9:HWN9"/>
    <mergeCell ref="HWO9:HWR9"/>
    <mergeCell ref="IFY9:IGB9"/>
    <mergeCell ref="IGC9:IGF9"/>
    <mergeCell ref="IGG9:IGJ9"/>
    <mergeCell ref="IGK9:IGN9"/>
    <mergeCell ref="IGO9:IGR9"/>
    <mergeCell ref="IGS9:IGV9"/>
    <mergeCell ref="IFA9:IFD9"/>
    <mergeCell ref="IFE9:IFH9"/>
    <mergeCell ref="IFI9:IFL9"/>
    <mergeCell ref="IFM9:IFP9"/>
    <mergeCell ref="IFQ9:IFT9"/>
    <mergeCell ref="IFU9:IFX9"/>
    <mergeCell ref="IEC9:IEF9"/>
    <mergeCell ref="IEG9:IEJ9"/>
    <mergeCell ref="IEK9:IEN9"/>
    <mergeCell ref="IEO9:IER9"/>
    <mergeCell ref="IES9:IEV9"/>
    <mergeCell ref="IEW9:IEZ9"/>
    <mergeCell ref="IDE9:IDH9"/>
    <mergeCell ref="IDI9:IDL9"/>
    <mergeCell ref="IDM9:IDP9"/>
    <mergeCell ref="IDQ9:IDT9"/>
    <mergeCell ref="IDU9:IDX9"/>
    <mergeCell ref="IDY9:IEB9"/>
    <mergeCell ref="ICG9:ICJ9"/>
    <mergeCell ref="ICK9:ICN9"/>
    <mergeCell ref="ICO9:ICR9"/>
    <mergeCell ref="ICS9:ICV9"/>
    <mergeCell ref="ICW9:ICZ9"/>
    <mergeCell ref="IDA9:IDD9"/>
    <mergeCell ref="IBI9:IBL9"/>
    <mergeCell ref="IBM9:IBP9"/>
    <mergeCell ref="IBQ9:IBT9"/>
    <mergeCell ref="IBU9:IBX9"/>
    <mergeCell ref="IBY9:ICB9"/>
    <mergeCell ref="ICC9:ICF9"/>
    <mergeCell ref="ILM9:ILP9"/>
    <mergeCell ref="ILQ9:ILT9"/>
    <mergeCell ref="ILU9:ILX9"/>
    <mergeCell ref="ILY9:IMB9"/>
    <mergeCell ref="IMC9:IMF9"/>
    <mergeCell ref="IMG9:IMJ9"/>
    <mergeCell ref="IKO9:IKR9"/>
    <mergeCell ref="IKS9:IKV9"/>
    <mergeCell ref="IKW9:IKZ9"/>
    <mergeCell ref="ILA9:ILD9"/>
    <mergeCell ref="ILE9:ILH9"/>
    <mergeCell ref="ILI9:ILL9"/>
    <mergeCell ref="IJQ9:IJT9"/>
    <mergeCell ref="IJU9:IJX9"/>
    <mergeCell ref="IJY9:IKB9"/>
    <mergeCell ref="IKC9:IKF9"/>
    <mergeCell ref="IKG9:IKJ9"/>
    <mergeCell ref="IKK9:IKN9"/>
    <mergeCell ref="IIS9:IIV9"/>
    <mergeCell ref="IIW9:IIZ9"/>
    <mergeCell ref="IJA9:IJD9"/>
    <mergeCell ref="IJE9:IJH9"/>
    <mergeCell ref="IJI9:IJL9"/>
    <mergeCell ref="IJM9:IJP9"/>
    <mergeCell ref="IHU9:IHX9"/>
    <mergeCell ref="IHY9:IIB9"/>
    <mergeCell ref="IIC9:IIF9"/>
    <mergeCell ref="IIG9:IIJ9"/>
    <mergeCell ref="IIK9:IIN9"/>
    <mergeCell ref="IIO9:IIR9"/>
    <mergeCell ref="IGW9:IGZ9"/>
    <mergeCell ref="IHA9:IHD9"/>
    <mergeCell ref="IHE9:IHH9"/>
    <mergeCell ref="IHI9:IHL9"/>
    <mergeCell ref="IHM9:IHP9"/>
    <mergeCell ref="IHQ9:IHT9"/>
    <mergeCell ref="IRA9:IRD9"/>
    <mergeCell ref="IRE9:IRH9"/>
    <mergeCell ref="IRI9:IRL9"/>
    <mergeCell ref="IRM9:IRP9"/>
    <mergeCell ref="IRQ9:IRT9"/>
    <mergeCell ref="IRU9:IRX9"/>
    <mergeCell ref="IQC9:IQF9"/>
    <mergeCell ref="IQG9:IQJ9"/>
    <mergeCell ref="IQK9:IQN9"/>
    <mergeCell ref="IQO9:IQR9"/>
    <mergeCell ref="IQS9:IQV9"/>
    <mergeCell ref="IQW9:IQZ9"/>
    <mergeCell ref="IPE9:IPH9"/>
    <mergeCell ref="IPI9:IPL9"/>
    <mergeCell ref="IPM9:IPP9"/>
    <mergeCell ref="IPQ9:IPT9"/>
    <mergeCell ref="IPU9:IPX9"/>
    <mergeCell ref="IPY9:IQB9"/>
    <mergeCell ref="IOG9:IOJ9"/>
    <mergeCell ref="IOK9:ION9"/>
    <mergeCell ref="IOO9:IOR9"/>
    <mergeCell ref="IOS9:IOV9"/>
    <mergeCell ref="IOW9:IOZ9"/>
    <mergeCell ref="IPA9:IPD9"/>
    <mergeCell ref="INI9:INL9"/>
    <mergeCell ref="INM9:INP9"/>
    <mergeCell ref="INQ9:INT9"/>
    <mergeCell ref="INU9:INX9"/>
    <mergeCell ref="INY9:IOB9"/>
    <mergeCell ref="IOC9:IOF9"/>
    <mergeCell ref="IMK9:IMN9"/>
    <mergeCell ref="IMO9:IMR9"/>
    <mergeCell ref="IMS9:IMV9"/>
    <mergeCell ref="IMW9:IMZ9"/>
    <mergeCell ref="INA9:IND9"/>
    <mergeCell ref="INE9:INH9"/>
    <mergeCell ref="IWO9:IWR9"/>
    <mergeCell ref="IWS9:IWV9"/>
    <mergeCell ref="IWW9:IWZ9"/>
    <mergeCell ref="IXA9:IXD9"/>
    <mergeCell ref="IXE9:IXH9"/>
    <mergeCell ref="IXI9:IXL9"/>
    <mergeCell ref="IVQ9:IVT9"/>
    <mergeCell ref="IVU9:IVX9"/>
    <mergeCell ref="IVY9:IWB9"/>
    <mergeCell ref="IWC9:IWF9"/>
    <mergeCell ref="IWG9:IWJ9"/>
    <mergeCell ref="IWK9:IWN9"/>
    <mergeCell ref="IUS9:IUV9"/>
    <mergeCell ref="IUW9:IUZ9"/>
    <mergeCell ref="IVA9:IVD9"/>
    <mergeCell ref="IVE9:IVH9"/>
    <mergeCell ref="IVI9:IVL9"/>
    <mergeCell ref="IVM9:IVP9"/>
    <mergeCell ref="ITU9:ITX9"/>
    <mergeCell ref="ITY9:IUB9"/>
    <mergeCell ref="IUC9:IUF9"/>
    <mergeCell ref="IUG9:IUJ9"/>
    <mergeCell ref="IUK9:IUN9"/>
    <mergeCell ref="IUO9:IUR9"/>
    <mergeCell ref="ISW9:ISZ9"/>
    <mergeCell ref="ITA9:ITD9"/>
    <mergeCell ref="ITE9:ITH9"/>
    <mergeCell ref="ITI9:ITL9"/>
    <mergeCell ref="ITM9:ITP9"/>
    <mergeCell ref="ITQ9:ITT9"/>
    <mergeCell ref="IRY9:ISB9"/>
    <mergeCell ref="ISC9:ISF9"/>
    <mergeCell ref="ISG9:ISJ9"/>
    <mergeCell ref="ISK9:ISN9"/>
    <mergeCell ref="ISO9:ISR9"/>
    <mergeCell ref="ISS9:ISV9"/>
    <mergeCell ref="JCC9:JCF9"/>
    <mergeCell ref="JCG9:JCJ9"/>
    <mergeCell ref="JCK9:JCN9"/>
    <mergeCell ref="JCO9:JCR9"/>
    <mergeCell ref="JCS9:JCV9"/>
    <mergeCell ref="JCW9:JCZ9"/>
    <mergeCell ref="JBE9:JBH9"/>
    <mergeCell ref="JBI9:JBL9"/>
    <mergeCell ref="JBM9:JBP9"/>
    <mergeCell ref="JBQ9:JBT9"/>
    <mergeCell ref="JBU9:JBX9"/>
    <mergeCell ref="JBY9:JCB9"/>
    <mergeCell ref="JAG9:JAJ9"/>
    <mergeCell ref="JAK9:JAN9"/>
    <mergeCell ref="JAO9:JAR9"/>
    <mergeCell ref="JAS9:JAV9"/>
    <mergeCell ref="JAW9:JAZ9"/>
    <mergeCell ref="JBA9:JBD9"/>
    <mergeCell ref="IZI9:IZL9"/>
    <mergeCell ref="IZM9:IZP9"/>
    <mergeCell ref="IZQ9:IZT9"/>
    <mergeCell ref="IZU9:IZX9"/>
    <mergeCell ref="IZY9:JAB9"/>
    <mergeCell ref="JAC9:JAF9"/>
    <mergeCell ref="IYK9:IYN9"/>
    <mergeCell ref="IYO9:IYR9"/>
    <mergeCell ref="IYS9:IYV9"/>
    <mergeCell ref="IYW9:IYZ9"/>
    <mergeCell ref="IZA9:IZD9"/>
    <mergeCell ref="IZE9:IZH9"/>
    <mergeCell ref="IXM9:IXP9"/>
    <mergeCell ref="IXQ9:IXT9"/>
    <mergeCell ref="IXU9:IXX9"/>
    <mergeCell ref="IXY9:IYB9"/>
    <mergeCell ref="IYC9:IYF9"/>
    <mergeCell ref="IYG9:IYJ9"/>
    <mergeCell ref="JHQ9:JHT9"/>
    <mergeCell ref="JHU9:JHX9"/>
    <mergeCell ref="JHY9:JIB9"/>
    <mergeCell ref="JIC9:JIF9"/>
    <mergeCell ref="JIG9:JIJ9"/>
    <mergeCell ref="JIK9:JIN9"/>
    <mergeCell ref="JGS9:JGV9"/>
    <mergeCell ref="JGW9:JGZ9"/>
    <mergeCell ref="JHA9:JHD9"/>
    <mergeCell ref="JHE9:JHH9"/>
    <mergeCell ref="JHI9:JHL9"/>
    <mergeCell ref="JHM9:JHP9"/>
    <mergeCell ref="JFU9:JFX9"/>
    <mergeCell ref="JFY9:JGB9"/>
    <mergeCell ref="JGC9:JGF9"/>
    <mergeCell ref="JGG9:JGJ9"/>
    <mergeCell ref="JGK9:JGN9"/>
    <mergeCell ref="JGO9:JGR9"/>
    <mergeCell ref="JEW9:JEZ9"/>
    <mergeCell ref="JFA9:JFD9"/>
    <mergeCell ref="JFE9:JFH9"/>
    <mergeCell ref="JFI9:JFL9"/>
    <mergeCell ref="JFM9:JFP9"/>
    <mergeCell ref="JFQ9:JFT9"/>
    <mergeCell ref="JDY9:JEB9"/>
    <mergeCell ref="JEC9:JEF9"/>
    <mergeCell ref="JEG9:JEJ9"/>
    <mergeCell ref="JEK9:JEN9"/>
    <mergeCell ref="JEO9:JER9"/>
    <mergeCell ref="JES9:JEV9"/>
    <mergeCell ref="JDA9:JDD9"/>
    <mergeCell ref="JDE9:JDH9"/>
    <mergeCell ref="JDI9:JDL9"/>
    <mergeCell ref="JDM9:JDP9"/>
    <mergeCell ref="JDQ9:JDT9"/>
    <mergeCell ref="JDU9:JDX9"/>
    <mergeCell ref="JNE9:JNH9"/>
    <mergeCell ref="JNI9:JNL9"/>
    <mergeCell ref="JNM9:JNP9"/>
    <mergeCell ref="JNQ9:JNT9"/>
    <mergeCell ref="JNU9:JNX9"/>
    <mergeCell ref="JNY9:JOB9"/>
    <mergeCell ref="JMG9:JMJ9"/>
    <mergeCell ref="JMK9:JMN9"/>
    <mergeCell ref="JMO9:JMR9"/>
    <mergeCell ref="JMS9:JMV9"/>
    <mergeCell ref="JMW9:JMZ9"/>
    <mergeCell ref="JNA9:JND9"/>
    <mergeCell ref="JLI9:JLL9"/>
    <mergeCell ref="JLM9:JLP9"/>
    <mergeCell ref="JLQ9:JLT9"/>
    <mergeCell ref="JLU9:JLX9"/>
    <mergeCell ref="JLY9:JMB9"/>
    <mergeCell ref="JMC9:JMF9"/>
    <mergeCell ref="JKK9:JKN9"/>
    <mergeCell ref="JKO9:JKR9"/>
    <mergeCell ref="JKS9:JKV9"/>
    <mergeCell ref="JKW9:JKZ9"/>
    <mergeCell ref="JLA9:JLD9"/>
    <mergeCell ref="JLE9:JLH9"/>
    <mergeCell ref="JJM9:JJP9"/>
    <mergeCell ref="JJQ9:JJT9"/>
    <mergeCell ref="JJU9:JJX9"/>
    <mergeCell ref="JJY9:JKB9"/>
    <mergeCell ref="JKC9:JKF9"/>
    <mergeCell ref="JKG9:JKJ9"/>
    <mergeCell ref="JIO9:JIR9"/>
    <mergeCell ref="JIS9:JIV9"/>
    <mergeCell ref="JIW9:JIZ9"/>
    <mergeCell ref="JJA9:JJD9"/>
    <mergeCell ref="JJE9:JJH9"/>
    <mergeCell ref="JJI9:JJL9"/>
    <mergeCell ref="JSS9:JSV9"/>
    <mergeCell ref="JSW9:JSZ9"/>
    <mergeCell ref="JTA9:JTD9"/>
    <mergeCell ref="JTE9:JTH9"/>
    <mergeCell ref="JTI9:JTL9"/>
    <mergeCell ref="JTM9:JTP9"/>
    <mergeCell ref="JRU9:JRX9"/>
    <mergeCell ref="JRY9:JSB9"/>
    <mergeCell ref="JSC9:JSF9"/>
    <mergeCell ref="JSG9:JSJ9"/>
    <mergeCell ref="JSK9:JSN9"/>
    <mergeCell ref="JSO9:JSR9"/>
    <mergeCell ref="JQW9:JQZ9"/>
    <mergeCell ref="JRA9:JRD9"/>
    <mergeCell ref="JRE9:JRH9"/>
    <mergeCell ref="JRI9:JRL9"/>
    <mergeCell ref="JRM9:JRP9"/>
    <mergeCell ref="JRQ9:JRT9"/>
    <mergeCell ref="JPY9:JQB9"/>
    <mergeCell ref="JQC9:JQF9"/>
    <mergeCell ref="JQG9:JQJ9"/>
    <mergeCell ref="JQK9:JQN9"/>
    <mergeCell ref="JQO9:JQR9"/>
    <mergeCell ref="JQS9:JQV9"/>
    <mergeCell ref="JPA9:JPD9"/>
    <mergeCell ref="JPE9:JPH9"/>
    <mergeCell ref="JPI9:JPL9"/>
    <mergeCell ref="JPM9:JPP9"/>
    <mergeCell ref="JPQ9:JPT9"/>
    <mergeCell ref="JPU9:JPX9"/>
    <mergeCell ref="JOC9:JOF9"/>
    <mergeCell ref="JOG9:JOJ9"/>
    <mergeCell ref="JOK9:JON9"/>
    <mergeCell ref="JOO9:JOR9"/>
    <mergeCell ref="JOS9:JOV9"/>
    <mergeCell ref="JOW9:JOZ9"/>
    <mergeCell ref="JYG9:JYJ9"/>
    <mergeCell ref="JYK9:JYN9"/>
    <mergeCell ref="JYO9:JYR9"/>
    <mergeCell ref="JYS9:JYV9"/>
    <mergeCell ref="JYW9:JYZ9"/>
    <mergeCell ref="JZA9:JZD9"/>
    <mergeCell ref="JXI9:JXL9"/>
    <mergeCell ref="JXM9:JXP9"/>
    <mergeCell ref="JXQ9:JXT9"/>
    <mergeCell ref="JXU9:JXX9"/>
    <mergeCell ref="JXY9:JYB9"/>
    <mergeCell ref="JYC9:JYF9"/>
    <mergeCell ref="JWK9:JWN9"/>
    <mergeCell ref="JWO9:JWR9"/>
    <mergeCell ref="JWS9:JWV9"/>
    <mergeCell ref="JWW9:JWZ9"/>
    <mergeCell ref="JXA9:JXD9"/>
    <mergeCell ref="JXE9:JXH9"/>
    <mergeCell ref="JVM9:JVP9"/>
    <mergeCell ref="JVQ9:JVT9"/>
    <mergeCell ref="JVU9:JVX9"/>
    <mergeCell ref="JVY9:JWB9"/>
    <mergeCell ref="JWC9:JWF9"/>
    <mergeCell ref="JWG9:JWJ9"/>
    <mergeCell ref="JUO9:JUR9"/>
    <mergeCell ref="JUS9:JUV9"/>
    <mergeCell ref="JUW9:JUZ9"/>
    <mergeCell ref="JVA9:JVD9"/>
    <mergeCell ref="JVE9:JVH9"/>
    <mergeCell ref="JVI9:JVL9"/>
    <mergeCell ref="JTQ9:JTT9"/>
    <mergeCell ref="JTU9:JTX9"/>
    <mergeCell ref="JTY9:JUB9"/>
    <mergeCell ref="JUC9:JUF9"/>
    <mergeCell ref="JUG9:JUJ9"/>
    <mergeCell ref="JUK9:JUN9"/>
    <mergeCell ref="KDU9:KDX9"/>
    <mergeCell ref="KDY9:KEB9"/>
    <mergeCell ref="KEC9:KEF9"/>
    <mergeCell ref="KEG9:KEJ9"/>
    <mergeCell ref="KEK9:KEN9"/>
    <mergeCell ref="KEO9:KER9"/>
    <mergeCell ref="KCW9:KCZ9"/>
    <mergeCell ref="KDA9:KDD9"/>
    <mergeCell ref="KDE9:KDH9"/>
    <mergeCell ref="KDI9:KDL9"/>
    <mergeCell ref="KDM9:KDP9"/>
    <mergeCell ref="KDQ9:KDT9"/>
    <mergeCell ref="KBY9:KCB9"/>
    <mergeCell ref="KCC9:KCF9"/>
    <mergeCell ref="KCG9:KCJ9"/>
    <mergeCell ref="KCK9:KCN9"/>
    <mergeCell ref="KCO9:KCR9"/>
    <mergeCell ref="KCS9:KCV9"/>
    <mergeCell ref="KBA9:KBD9"/>
    <mergeCell ref="KBE9:KBH9"/>
    <mergeCell ref="KBI9:KBL9"/>
    <mergeCell ref="KBM9:KBP9"/>
    <mergeCell ref="KBQ9:KBT9"/>
    <mergeCell ref="KBU9:KBX9"/>
    <mergeCell ref="KAC9:KAF9"/>
    <mergeCell ref="KAG9:KAJ9"/>
    <mergeCell ref="KAK9:KAN9"/>
    <mergeCell ref="KAO9:KAR9"/>
    <mergeCell ref="KAS9:KAV9"/>
    <mergeCell ref="KAW9:KAZ9"/>
    <mergeCell ref="JZE9:JZH9"/>
    <mergeCell ref="JZI9:JZL9"/>
    <mergeCell ref="JZM9:JZP9"/>
    <mergeCell ref="JZQ9:JZT9"/>
    <mergeCell ref="JZU9:JZX9"/>
    <mergeCell ref="JZY9:KAB9"/>
    <mergeCell ref="KJI9:KJL9"/>
    <mergeCell ref="KJM9:KJP9"/>
    <mergeCell ref="KJQ9:KJT9"/>
    <mergeCell ref="KJU9:KJX9"/>
    <mergeCell ref="KJY9:KKB9"/>
    <mergeCell ref="KKC9:KKF9"/>
    <mergeCell ref="KIK9:KIN9"/>
    <mergeCell ref="KIO9:KIR9"/>
    <mergeCell ref="KIS9:KIV9"/>
    <mergeCell ref="KIW9:KIZ9"/>
    <mergeCell ref="KJA9:KJD9"/>
    <mergeCell ref="KJE9:KJH9"/>
    <mergeCell ref="KHM9:KHP9"/>
    <mergeCell ref="KHQ9:KHT9"/>
    <mergeCell ref="KHU9:KHX9"/>
    <mergeCell ref="KHY9:KIB9"/>
    <mergeCell ref="KIC9:KIF9"/>
    <mergeCell ref="KIG9:KIJ9"/>
    <mergeCell ref="KGO9:KGR9"/>
    <mergeCell ref="KGS9:KGV9"/>
    <mergeCell ref="KGW9:KGZ9"/>
    <mergeCell ref="KHA9:KHD9"/>
    <mergeCell ref="KHE9:KHH9"/>
    <mergeCell ref="KHI9:KHL9"/>
    <mergeCell ref="KFQ9:KFT9"/>
    <mergeCell ref="KFU9:KFX9"/>
    <mergeCell ref="KFY9:KGB9"/>
    <mergeCell ref="KGC9:KGF9"/>
    <mergeCell ref="KGG9:KGJ9"/>
    <mergeCell ref="KGK9:KGN9"/>
    <mergeCell ref="KES9:KEV9"/>
    <mergeCell ref="KEW9:KEZ9"/>
    <mergeCell ref="KFA9:KFD9"/>
    <mergeCell ref="KFE9:KFH9"/>
    <mergeCell ref="KFI9:KFL9"/>
    <mergeCell ref="KFM9:KFP9"/>
    <mergeCell ref="KOW9:KOZ9"/>
    <mergeCell ref="KPA9:KPD9"/>
    <mergeCell ref="KPE9:KPH9"/>
    <mergeCell ref="KPI9:KPL9"/>
    <mergeCell ref="KPM9:KPP9"/>
    <mergeCell ref="KPQ9:KPT9"/>
    <mergeCell ref="KNY9:KOB9"/>
    <mergeCell ref="KOC9:KOF9"/>
    <mergeCell ref="KOG9:KOJ9"/>
    <mergeCell ref="KOK9:KON9"/>
    <mergeCell ref="KOO9:KOR9"/>
    <mergeCell ref="KOS9:KOV9"/>
    <mergeCell ref="KNA9:KND9"/>
    <mergeCell ref="KNE9:KNH9"/>
    <mergeCell ref="KNI9:KNL9"/>
    <mergeCell ref="KNM9:KNP9"/>
    <mergeCell ref="KNQ9:KNT9"/>
    <mergeCell ref="KNU9:KNX9"/>
    <mergeCell ref="KMC9:KMF9"/>
    <mergeCell ref="KMG9:KMJ9"/>
    <mergeCell ref="KMK9:KMN9"/>
    <mergeCell ref="KMO9:KMR9"/>
    <mergeCell ref="KMS9:KMV9"/>
    <mergeCell ref="KMW9:KMZ9"/>
    <mergeCell ref="KLE9:KLH9"/>
    <mergeCell ref="KLI9:KLL9"/>
    <mergeCell ref="KLM9:KLP9"/>
    <mergeCell ref="KLQ9:KLT9"/>
    <mergeCell ref="KLU9:KLX9"/>
    <mergeCell ref="KLY9:KMB9"/>
    <mergeCell ref="KKG9:KKJ9"/>
    <mergeCell ref="KKK9:KKN9"/>
    <mergeCell ref="KKO9:KKR9"/>
    <mergeCell ref="KKS9:KKV9"/>
    <mergeCell ref="KKW9:KKZ9"/>
    <mergeCell ref="KLA9:KLD9"/>
    <mergeCell ref="KUK9:KUN9"/>
    <mergeCell ref="KUO9:KUR9"/>
    <mergeCell ref="KUS9:KUV9"/>
    <mergeCell ref="KUW9:KUZ9"/>
    <mergeCell ref="KVA9:KVD9"/>
    <mergeCell ref="KVE9:KVH9"/>
    <mergeCell ref="KTM9:KTP9"/>
    <mergeCell ref="KTQ9:KTT9"/>
    <mergeCell ref="KTU9:KTX9"/>
    <mergeCell ref="KTY9:KUB9"/>
    <mergeCell ref="KUC9:KUF9"/>
    <mergeCell ref="KUG9:KUJ9"/>
    <mergeCell ref="KSO9:KSR9"/>
    <mergeCell ref="KSS9:KSV9"/>
    <mergeCell ref="KSW9:KSZ9"/>
    <mergeCell ref="KTA9:KTD9"/>
    <mergeCell ref="KTE9:KTH9"/>
    <mergeCell ref="KTI9:KTL9"/>
    <mergeCell ref="KRQ9:KRT9"/>
    <mergeCell ref="KRU9:KRX9"/>
    <mergeCell ref="KRY9:KSB9"/>
    <mergeCell ref="KSC9:KSF9"/>
    <mergeCell ref="KSG9:KSJ9"/>
    <mergeCell ref="KSK9:KSN9"/>
    <mergeCell ref="KQS9:KQV9"/>
    <mergeCell ref="KQW9:KQZ9"/>
    <mergeCell ref="KRA9:KRD9"/>
    <mergeCell ref="KRE9:KRH9"/>
    <mergeCell ref="KRI9:KRL9"/>
    <mergeCell ref="KRM9:KRP9"/>
    <mergeCell ref="KPU9:KPX9"/>
    <mergeCell ref="KPY9:KQB9"/>
    <mergeCell ref="KQC9:KQF9"/>
    <mergeCell ref="KQG9:KQJ9"/>
    <mergeCell ref="KQK9:KQN9"/>
    <mergeCell ref="KQO9:KQR9"/>
    <mergeCell ref="KZY9:LAB9"/>
    <mergeCell ref="LAC9:LAF9"/>
    <mergeCell ref="LAG9:LAJ9"/>
    <mergeCell ref="LAK9:LAN9"/>
    <mergeCell ref="LAO9:LAR9"/>
    <mergeCell ref="LAS9:LAV9"/>
    <mergeCell ref="KZA9:KZD9"/>
    <mergeCell ref="KZE9:KZH9"/>
    <mergeCell ref="KZI9:KZL9"/>
    <mergeCell ref="KZM9:KZP9"/>
    <mergeCell ref="KZQ9:KZT9"/>
    <mergeCell ref="KZU9:KZX9"/>
    <mergeCell ref="KYC9:KYF9"/>
    <mergeCell ref="KYG9:KYJ9"/>
    <mergeCell ref="KYK9:KYN9"/>
    <mergeCell ref="KYO9:KYR9"/>
    <mergeCell ref="KYS9:KYV9"/>
    <mergeCell ref="KYW9:KYZ9"/>
    <mergeCell ref="KXE9:KXH9"/>
    <mergeCell ref="KXI9:KXL9"/>
    <mergeCell ref="KXM9:KXP9"/>
    <mergeCell ref="KXQ9:KXT9"/>
    <mergeCell ref="KXU9:KXX9"/>
    <mergeCell ref="KXY9:KYB9"/>
    <mergeCell ref="KWG9:KWJ9"/>
    <mergeCell ref="KWK9:KWN9"/>
    <mergeCell ref="KWO9:KWR9"/>
    <mergeCell ref="KWS9:KWV9"/>
    <mergeCell ref="KWW9:KWZ9"/>
    <mergeCell ref="KXA9:KXD9"/>
    <mergeCell ref="KVI9:KVL9"/>
    <mergeCell ref="KVM9:KVP9"/>
    <mergeCell ref="KVQ9:KVT9"/>
    <mergeCell ref="KVU9:KVX9"/>
    <mergeCell ref="KVY9:KWB9"/>
    <mergeCell ref="KWC9:KWF9"/>
    <mergeCell ref="LFM9:LFP9"/>
    <mergeCell ref="LFQ9:LFT9"/>
    <mergeCell ref="LFU9:LFX9"/>
    <mergeCell ref="LFY9:LGB9"/>
    <mergeCell ref="LGC9:LGF9"/>
    <mergeCell ref="LGG9:LGJ9"/>
    <mergeCell ref="LEO9:LER9"/>
    <mergeCell ref="LES9:LEV9"/>
    <mergeCell ref="LEW9:LEZ9"/>
    <mergeCell ref="LFA9:LFD9"/>
    <mergeCell ref="LFE9:LFH9"/>
    <mergeCell ref="LFI9:LFL9"/>
    <mergeCell ref="LDQ9:LDT9"/>
    <mergeCell ref="LDU9:LDX9"/>
    <mergeCell ref="LDY9:LEB9"/>
    <mergeCell ref="LEC9:LEF9"/>
    <mergeCell ref="LEG9:LEJ9"/>
    <mergeCell ref="LEK9:LEN9"/>
    <mergeCell ref="LCS9:LCV9"/>
    <mergeCell ref="LCW9:LCZ9"/>
    <mergeCell ref="LDA9:LDD9"/>
    <mergeCell ref="LDE9:LDH9"/>
    <mergeCell ref="LDI9:LDL9"/>
    <mergeCell ref="LDM9:LDP9"/>
    <mergeCell ref="LBU9:LBX9"/>
    <mergeCell ref="LBY9:LCB9"/>
    <mergeCell ref="LCC9:LCF9"/>
    <mergeCell ref="LCG9:LCJ9"/>
    <mergeCell ref="LCK9:LCN9"/>
    <mergeCell ref="LCO9:LCR9"/>
    <mergeCell ref="LAW9:LAZ9"/>
    <mergeCell ref="LBA9:LBD9"/>
    <mergeCell ref="LBE9:LBH9"/>
    <mergeCell ref="LBI9:LBL9"/>
    <mergeCell ref="LBM9:LBP9"/>
    <mergeCell ref="LBQ9:LBT9"/>
    <mergeCell ref="LLA9:LLD9"/>
    <mergeCell ref="LLE9:LLH9"/>
    <mergeCell ref="LLI9:LLL9"/>
    <mergeCell ref="LLM9:LLP9"/>
    <mergeCell ref="LLQ9:LLT9"/>
    <mergeCell ref="LLU9:LLX9"/>
    <mergeCell ref="LKC9:LKF9"/>
    <mergeCell ref="LKG9:LKJ9"/>
    <mergeCell ref="LKK9:LKN9"/>
    <mergeCell ref="LKO9:LKR9"/>
    <mergeCell ref="LKS9:LKV9"/>
    <mergeCell ref="LKW9:LKZ9"/>
    <mergeCell ref="LJE9:LJH9"/>
    <mergeCell ref="LJI9:LJL9"/>
    <mergeCell ref="LJM9:LJP9"/>
    <mergeCell ref="LJQ9:LJT9"/>
    <mergeCell ref="LJU9:LJX9"/>
    <mergeCell ref="LJY9:LKB9"/>
    <mergeCell ref="LIG9:LIJ9"/>
    <mergeCell ref="LIK9:LIN9"/>
    <mergeCell ref="LIO9:LIR9"/>
    <mergeCell ref="LIS9:LIV9"/>
    <mergeCell ref="LIW9:LIZ9"/>
    <mergeCell ref="LJA9:LJD9"/>
    <mergeCell ref="LHI9:LHL9"/>
    <mergeCell ref="LHM9:LHP9"/>
    <mergeCell ref="LHQ9:LHT9"/>
    <mergeCell ref="LHU9:LHX9"/>
    <mergeCell ref="LHY9:LIB9"/>
    <mergeCell ref="LIC9:LIF9"/>
    <mergeCell ref="LGK9:LGN9"/>
    <mergeCell ref="LGO9:LGR9"/>
    <mergeCell ref="LGS9:LGV9"/>
    <mergeCell ref="LGW9:LGZ9"/>
    <mergeCell ref="LHA9:LHD9"/>
    <mergeCell ref="LHE9:LHH9"/>
    <mergeCell ref="LQO9:LQR9"/>
    <mergeCell ref="LQS9:LQV9"/>
    <mergeCell ref="LQW9:LQZ9"/>
    <mergeCell ref="LRA9:LRD9"/>
    <mergeCell ref="LRE9:LRH9"/>
    <mergeCell ref="LRI9:LRL9"/>
    <mergeCell ref="LPQ9:LPT9"/>
    <mergeCell ref="LPU9:LPX9"/>
    <mergeCell ref="LPY9:LQB9"/>
    <mergeCell ref="LQC9:LQF9"/>
    <mergeCell ref="LQG9:LQJ9"/>
    <mergeCell ref="LQK9:LQN9"/>
    <mergeCell ref="LOS9:LOV9"/>
    <mergeCell ref="LOW9:LOZ9"/>
    <mergeCell ref="LPA9:LPD9"/>
    <mergeCell ref="LPE9:LPH9"/>
    <mergeCell ref="LPI9:LPL9"/>
    <mergeCell ref="LPM9:LPP9"/>
    <mergeCell ref="LNU9:LNX9"/>
    <mergeCell ref="LNY9:LOB9"/>
    <mergeCell ref="LOC9:LOF9"/>
    <mergeCell ref="LOG9:LOJ9"/>
    <mergeCell ref="LOK9:LON9"/>
    <mergeCell ref="LOO9:LOR9"/>
    <mergeCell ref="LMW9:LMZ9"/>
    <mergeCell ref="LNA9:LND9"/>
    <mergeCell ref="LNE9:LNH9"/>
    <mergeCell ref="LNI9:LNL9"/>
    <mergeCell ref="LNM9:LNP9"/>
    <mergeCell ref="LNQ9:LNT9"/>
    <mergeCell ref="LLY9:LMB9"/>
    <mergeCell ref="LMC9:LMF9"/>
    <mergeCell ref="LMG9:LMJ9"/>
    <mergeCell ref="LMK9:LMN9"/>
    <mergeCell ref="LMO9:LMR9"/>
    <mergeCell ref="LMS9:LMV9"/>
    <mergeCell ref="LWC9:LWF9"/>
    <mergeCell ref="LWG9:LWJ9"/>
    <mergeCell ref="LWK9:LWN9"/>
    <mergeCell ref="LWO9:LWR9"/>
    <mergeCell ref="LWS9:LWV9"/>
    <mergeCell ref="LWW9:LWZ9"/>
    <mergeCell ref="LVE9:LVH9"/>
    <mergeCell ref="LVI9:LVL9"/>
    <mergeCell ref="LVM9:LVP9"/>
    <mergeCell ref="LVQ9:LVT9"/>
    <mergeCell ref="LVU9:LVX9"/>
    <mergeCell ref="LVY9:LWB9"/>
    <mergeCell ref="LUG9:LUJ9"/>
    <mergeCell ref="LUK9:LUN9"/>
    <mergeCell ref="LUO9:LUR9"/>
    <mergeCell ref="LUS9:LUV9"/>
    <mergeCell ref="LUW9:LUZ9"/>
    <mergeCell ref="LVA9:LVD9"/>
    <mergeCell ref="LTI9:LTL9"/>
    <mergeCell ref="LTM9:LTP9"/>
    <mergeCell ref="LTQ9:LTT9"/>
    <mergeCell ref="LTU9:LTX9"/>
    <mergeCell ref="LTY9:LUB9"/>
    <mergeCell ref="LUC9:LUF9"/>
    <mergeCell ref="LSK9:LSN9"/>
    <mergeCell ref="LSO9:LSR9"/>
    <mergeCell ref="LSS9:LSV9"/>
    <mergeCell ref="LSW9:LSZ9"/>
    <mergeCell ref="LTA9:LTD9"/>
    <mergeCell ref="LTE9:LTH9"/>
    <mergeCell ref="LRM9:LRP9"/>
    <mergeCell ref="LRQ9:LRT9"/>
    <mergeCell ref="LRU9:LRX9"/>
    <mergeCell ref="LRY9:LSB9"/>
    <mergeCell ref="LSC9:LSF9"/>
    <mergeCell ref="LSG9:LSJ9"/>
    <mergeCell ref="MBQ9:MBT9"/>
    <mergeCell ref="MBU9:MBX9"/>
    <mergeCell ref="MBY9:MCB9"/>
    <mergeCell ref="MCC9:MCF9"/>
    <mergeCell ref="MCG9:MCJ9"/>
    <mergeCell ref="MCK9:MCN9"/>
    <mergeCell ref="MAS9:MAV9"/>
    <mergeCell ref="MAW9:MAZ9"/>
    <mergeCell ref="MBA9:MBD9"/>
    <mergeCell ref="MBE9:MBH9"/>
    <mergeCell ref="MBI9:MBL9"/>
    <mergeCell ref="MBM9:MBP9"/>
    <mergeCell ref="LZU9:LZX9"/>
    <mergeCell ref="LZY9:MAB9"/>
    <mergeCell ref="MAC9:MAF9"/>
    <mergeCell ref="MAG9:MAJ9"/>
    <mergeCell ref="MAK9:MAN9"/>
    <mergeCell ref="MAO9:MAR9"/>
    <mergeCell ref="LYW9:LYZ9"/>
    <mergeCell ref="LZA9:LZD9"/>
    <mergeCell ref="LZE9:LZH9"/>
    <mergeCell ref="LZI9:LZL9"/>
    <mergeCell ref="LZM9:LZP9"/>
    <mergeCell ref="LZQ9:LZT9"/>
    <mergeCell ref="LXY9:LYB9"/>
    <mergeCell ref="LYC9:LYF9"/>
    <mergeCell ref="LYG9:LYJ9"/>
    <mergeCell ref="LYK9:LYN9"/>
    <mergeCell ref="LYO9:LYR9"/>
    <mergeCell ref="LYS9:LYV9"/>
    <mergeCell ref="LXA9:LXD9"/>
    <mergeCell ref="LXE9:LXH9"/>
    <mergeCell ref="LXI9:LXL9"/>
    <mergeCell ref="LXM9:LXP9"/>
    <mergeCell ref="LXQ9:LXT9"/>
    <mergeCell ref="LXU9:LXX9"/>
    <mergeCell ref="MHE9:MHH9"/>
    <mergeCell ref="MHI9:MHL9"/>
    <mergeCell ref="MHM9:MHP9"/>
    <mergeCell ref="MHQ9:MHT9"/>
    <mergeCell ref="MHU9:MHX9"/>
    <mergeCell ref="MHY9:MIB9"/>
    <mergeCell ref="MGG9:MGJ9"/>
    <mergeCell ref="MGK9:MGN9"/>
    <mergeCell ref="MGO9:MGR9"/>
    <mergeCell ref="MGS9:MGV9"/>
    <mergeCell ref="MGW9:MGZ9"/>
    <mergeCell ref="MHA9:MHD9"/>
    <mergeCell ref="MFI9:MFL9"/>
    <mergeCell ref="MFM9:MFP9"/>
    <mergeCell ref="MFQ9:MFT9"/>
    <mergeCell ref="MFU9:MFX9"/>
    <mergeCell ref="MFY9:MGB9"/>
    <mergeCell ref="MGC9:MGF9"/>
    <mergeCell ref="MEK9:MEN9"/>
    <mergeCell ref="MEO9:MER9"/>
    <mergeCell ref="MES9:MEV9"/>
    <mergeCell ref="MEW9:MEZ9"/>
    <mergeCell ref="MFA9:MFD9"/>
    <mergeCell ref="MFE9:MFH9"/>
    <mergeCell ref="MDM9:MDP9"/>
    <mergeCell ref="MDQ9:MDT9"/>
    <mergeCell ref="MDU9:MDX9"/>
    <mergeCell ref="MDY9:MEB9"/>
    <mergeCell ref="MEC9:MEF9"/>
    <mergeCell ref="MEG9:MEJ9"/>
    <mergeCell ref="MCO9:MCR9"/>
    <mergeCell ref="MCS9:MCV9"/>
    <mergeCell ref="MCW9:MCZ9"/>
    <mergeCell ref="MDA9:MDD9"/>
    <mergeCell ref="MDE9:MDH9"/>
    <mergeCell ref="MDI9:MDL9"/>
    <mergeCell ref="MMS9:MMV9"/>
    <mergeCell ref="MMW9:MMZ9"/>
    <mergeCell ref="MNA9:MND9"/>
    <mergeCell ref="MNE9:MNH9"/>
    <mergeCell ref="MNI9:MNL9"/>
    <mergeCell ref="MNM9:MNP9"/>
    <mergeCell ref="MLU9:MLX9"/>
    <mergeCell ref="MLY9:MMB9"/>
    <mergeCell ref="MMC9:MMF9"/>
    <mergeCell ref="MMG9:MMJ9"/>
    <mergeCell ref="MMK9:MMN9"/>
    <mergeCell ref="MMO9:MMR9"/>
    <mergeCell ref="MKW9:MKZ9"/>
    <mergeCell ref="MLA9:MLD9"/>
    <mergeCell ref="MLE9:MLH9"/>
    <mergeCell ref="MLI9:MLL9"/>
    <mergeCell ref="MLM9:MLP9"/>
    <mergeCell ref="MLQ9:MLT9"/>
    <mergeCell ref="MJY9:MKB9"/>
    <mergeCell ref="MKC9:MKF9"/>
    <mergeCell ref="MKG9:MKJ9"/>
    <mergeCell ref="MKK9:MKN9"/>
    <mergeCell ref="MKO9:MKR9"/>
    <mergeCell ref="MKS9:MKV9"/>
    <mergeCell ref="MJA9:MJD9"/>
    <mergeCell ref="MJE9:MJH9"/>
    <mergeCell ref="MJI9:MJL9"/>
    <mergeCell ref="MJM9:MJP9"/>
    <mergeCell ref="MJQ9:MJT9"/>
    <mergeCell ref="MJU9:MJX9"/>
    <mergeCell ref="MIC9:MIF9"/>
    <mergeCell ref="MIG9:MIJ9"/>
    <mergeCell ref="MIK9:MIN9"/>
    <mergeCell ref="MIO9:MIR9"/>
    <mergeCell ref="MIS9:MIV9"/>
    <mergeCell ref="MIW9:MIZ9"/>
    <mergeCell ref="MSG9:MSJ9"/>
    <mergeCell ref="MSK9:MSN9"/>
    <mergeCell ref="MSO9:MSR9"/>
    <mergeCell ref="MSS9:MSV9"/>
    <mergeCell ref="MSW9:MSZ9"/>
    <mergeCell ref="MTA9:MTD9"/>
    <mergeCell ref="MRI9:MRL9"/>
    <mergeCell ref="MRM9:MRP9"/>
    <mergeCell ref="MRQ9:MRT9"/>
    <mergeCell ref="MRU9:MRX9"/>
    <mergeCell ref="MRY9:MSB9"/>
    <mergeCell ref="MSC9:MSF9"/>
    <mergeCell ref="MQK9:MQN9"/>
    <mergeCell ref="MQO9:MQR9"/>
    <mergeCell ref="MQS9:MQV9"/>
    <mergeCell ref="MQW9:MQZ9"/>
    <mergeCell ref="MRA9:MRD9"/>
    <mergeCell ref="MRE9:MRH9"/>
    <mergeCell ref="MPM9:MPP9"/>
    <mergeCell ref="MPQ9:MPT9"/>
    <mergeCell ref="MPU9:MPX9"/>
    <mergeCell ref="MPY9:MQB9"/>
    <mergeCell ref="MQC9:MQF9"/>
    <mergeCell ref="MQG9:MQJ9"/>
    <mergeCell ref="MOO9:MOR9"/>
    <mergeCell ref="MOS9:MOV9"/>
    <mergeCell ref="MOW9:MOZ9"/>
    <mergeCell ref="MPA9:MPD9"/>
    <mergeCell ref="MPE9:MPH9"/>
    <mergeCell ref="MPI9:MPL9"/>
    <mergeCell ref="MNQ9:MNT9"/>
    <mergeCell ref="MNU9:MNX9"/>
    <mergeCell ref="MNY9:MOB9"/>
    <mergeCell ref="MOC9:MOF9"/>
    <mergeCell ref="MOG9:MOJ9"/>
    <mergeCell ref="MOK9:MON9"/>
    <mergeCell ref="MXU9:MXX9"/>
    <mergeCell ref="MXY9:MYB9"/>
    <mergeCell ref="MYC9:MYF9"/>
    <mergeCell ref="MYG9:MYJ9"/>
    <mergeCell ref="MYK9:MYN9"/>
    <mergeCell ref="MYO9:MYR9"/>
    <mergeCell ref="MWW9:MWZ9"/>
    <mergeCell ref="MXA9:MXD9"/>
    <mergeCell ref="MXE9:MXH9"/>
    <mergeCell ref="MXI9:MXL9"/>
    <mergeCell ref="MXM9:MXP9"/>
    <mergeCell ref="MXQ9:MXT9"/>
    <mergeCell ref="MVY9:MWB9"/>
    <mergeCell ref="MWC9:MWF9"/>
    <mergeCell ref="MWG9:MWJ9"/>
    <mergeCell ref="MWK9:MWN9"/>
    <mergeCell ref="MWO9:MWR9"/>
    <mergeCell ref="MWS9:MWV9"/>
    <mergeCell ref="MVA9:MVD9"/>
    <mergeCell ref="MVE9:MVH9"/>
    <mergeCell ref="MVI9:MVL9"/>
    <mergeCell ref="MVM9:MVP9"/>
    <mergeCell ref="MVQ9:MVT9"/>
    <mergeCell ref="MVU9:MVX9"/>
    <mergeCell ref="MUC9:MUF9"/>
    <mergeCell ref="MUG9:MUJ9"/>
    <mergeCell ref="MUK9:MUN9"/>
    <mergeCell ref="MUO9:MUR9"/>
    <mergeCell ref="MUS9:MUV9"/>
    <mergeCell ref="MUW9:MUZ9"/>
    <mergeCell ref="MTE9:MTH9"/>
    <mergeCell ref="MTI9:MTL9"/>
    <mergeCell ref="MTM9:MTP9"/>
    <mergeCell ref="MTQ9:MTT9"/>
    <mergeCell ref="MTU9:MTX9"/>
    <mergeCell ref="MTY9:MUB9"/>
    <mergeCell ref="NDI9:NDL9"/>
    <mergeCell ref="NDM9:NDP9"/>
    <mergeCell ref="NDQ9:NDT9"/>
    <mergeCell ref="NDU9:NDX9"/>
    <mergeCell ref="NDY9:NEB9"/>
    <mergeCell ref="NEC9:NEF9"/>
    <mergeCell ref="NCK9:NCN9"/>
    <mergeCell ref="NCO9:NCR9"/>
    <mergeCell ref="NCS9:NCV9"/>
    <mergeCell ref="NCW9:NCZ9"/>
    <mergeCell ref="NDA9:NDD9"/>
    <mergeCell ref="NDE9:NDH9"/>
    <mergeCell ref="NBM9:NBP9"/>
    <mergeCell ref="NBQ9:NBT9"/>
    <mergeCell ref="NBU9:NBX9"/>
    <mergeCell ref="NBY9:NCB9"/>
    <mergeCell ref="NCC9:NCF9"/>
    <mergeCell ref="NCG9:NCJ9"/>
    <mergeCell ref="NAO9:NAR9"/>
    <mergeCell ref="NAS9:NAV9"/>
    <mergeCell ref="NAW9:NAZ9"/>
    <mergeCell ref="NBA9:NBD9"/>
    <mergeCell ref="NBE9:NBH9"/>
    <mergeCell ref="NBI9:NBL9"/>
    <mergeCell ref="MZQ9:MZT9"/>
    <mergeCell ref="MZU9:MZX9"/>
    <mergeCell ref="MZY9:NAB9"/>
    <mergeCell ref="NAC9:NAF9"/>
    <mergeCell ref="NAG9:NAJ9"/>
    <mergeCell ref="NAK9:NAN9"/>
    <mergeCell ref="MYS9:MYV9"/>
    <mergeCell ref="MYW9:MYZ9"/>
    <mergeCell ref="MZA9:MZD9"/>
    <mergeCell ref="MZE9:MZH9"/>
    <mergeCell ref="MZI9:MZL9"/>
    <mergeCell ref="MZM9:MZP9"/>
    <mergeCell ref="NIW9:NIZ9"/>
    <mergeCell ref="NJA9:NJD9"/>
    <mergeCell ref="NJE9:NJH9"/>
    <mergeCell ref="NJI9:NJL9"/>
    <mergeCell ref="NJM9:NJP9"/>
    <mergeCell ref="NJQ9:NJT9"/>
    <mergeCell ref="NHY9:NIB9"/>
    <mergeCell ref="NIC9:NIF9"/>
    <mergeCell ref="NIG9:NIJ9"/>
    <mergeCell ref="NIK9:NIN9"/>
    <mergeCell ref="NIO9:NIR9"/>
    <mergeCell ref="NIS9:NIV9"/>
    <mergeCell ref="NHA9:NHD9"/>
    <mergeCell ref="NHE9:NHH9"/>
    <mergeCell ref="NHI9:NHL9"/>
    <mergeCell ref="NHM9:NHP9"/>
    <mergeCell ref="NHQ9:NHT9"/>
    <mergeCell ref="NHU9:NHX9"/>
    <mergeCell ref="NGC9:NGF9"/>
    <mergeCell ref="NGG9:NGJ9"/>
    <mergeCell ref="NGK9:NGN9"/>
    <mergeCell ref="NGO9:NGR9"/>
    <mergeCell ref="NGS9:NGV9"/>
    <mergeCell ref="NGW9:NGZ9"/>
    <mergeCell ref="NFE9:NFH9"/>
    <mergeCell ref="NFI9:NFL9"/>
    <mergeCell ref="NFM9:NFP9"/>
    <mergeCell ref="NFQ9:NFT9"/>
    <mergeCell ref="NFU9:NFX9"/>
    <mergeCell ref="NFY9:NGB9"/>
    <mergeCell ref="NEG9:NEJ9"/>
    <mergeCell ref="NEK9:NEN9"/>
    <mergeCell ref="NEO9:NER9"/>
    <mergeCell ref="NES9:NEV9"/>
    <mergeCell ref="NEW9:NEZ9"/>
    <mergeCell ref="NFA9:NFD9"/>
    <mergeCell ref="NOK9:NON9"/>
    <mergeCell ref="NOO9:NOR9"/>
    <mergeCell ref="NOS9:NOV9"/>
    <mergeCell ref="NOW9:NOZ9"/>
    <mergeCell ref="NPA9:NPD9"/>
    <mergeCell ref="NPE9:NPH9"/>
    <mergeCell ref="NNM9:NNP9"/>
    <mergeCell ref="NNQ9:NNT9"/>
    <mergeCell ref="NNU9:NNX9"/>
    <mergeCell ref="NNY9:NOB9"/>
    <mergeCell ref="NOC9:NOF9"/>
    <mergeCell ref="NOG9:NOJ9"/>
    <mergeCell ref="NMO9:NMR9"/>
    <mergeCell ref="NMS9:NMV9"/>
    <mergeCell ref="NMW9:NMZ9"/>
    <mergeCell ref="NNA9:NND9"/>
    <mergeCell ref="NNE9:NNH9"/>
    <mergeCell ref="NNI9:NNL9"/>
    <mergeCell ref="NLQ9:NLT9"/>
    <mergeCell ref="NLU9:NLX9"/>
    <mergeCell ref="NLY9:NMB9"/>
    <mergeCell ref="NMC9:NMF9"/>
    <mergeCell ref="NMG9:NMJ9"/>
    <mergeCell ref="NMK9:NMN9"/>
    <mergeCell ref="NKS9:NKV9"/>
    <mergeCell ref="NKW9:NKZ9"/>
    <mergeCell ref="NLA9:NLD9"/>
    <mergeCell ref="NLE9:NLH9"/>
    <mergeCell ref="NLI9:NLL9"/>
    <mergeCell ref="NLM9:NLP9"/>
    <mergeCell ref="NJU9:NJX9"/>
    <mergeCell ref="NJY9:NKB9"/>
    <mergeCell ref="NKC9:NKF9"/>
    <mergeCell ref="NKG9:NKJ9"/>
    <mergeCell ref="NKK9:NKN9"/>
    <mergeCell ref="NKO9:NKR9"/>
    <mergeCell ref="NTY9:NUB9"/>
    <mergeCell ref="NUC9:NUF9"/>
    <mergeCell ref="NUG9:NUJ9"/>
    <mergeCell ref="NUK9:NUN9"/>
    <mergeCell ref="NUO9:NUR9"/>
    <mergeCell ref="NUS9:NUV9"/>
    <mergeCell ref="NTA9:NTD9"/>
    <mergeCell ref="NTE9:NTH9"/>
    <mergeCell ref="NTI9:NTL9"/>
    <mergeCell ref="NTM9:NTP9"/>
    <mergeCell ref="NTQ9:NTT9"/>
    <mergeCell ref="NTU9:NTX9"/>
    <mergeCell ref="NSC9:NSF9"/>
    <mergeCell ref="NSG9:NSJ9"/>
    <mergeCell ref="NSK9:NSN9"/>
    <mergeCell ref="NSO9:NSR9"/>
    <mergeCell ref="NSS9:NSV9"/>
    <mergeCell ref="NSW9:NSZ9"/>
    <mergeCell ref="NRE9:NRH9"/>
    <mergeCell ref="NRI9:NRL9"/>
    <mergeCell ref="NRM9:NRP9"/>
    <mergeCell ref="NRQ9:NRT9"/>
    <mergeCell ref="NRU9:NRX9"/>
    <mergeCell ref="NRY9:NSB9"/>
    <mergeCell ref="NQG9:NQJ9"/>
    <mergeCell ref="NQK9:NQN9"/>
    <mergeCell ref="NQO9:NQR9"/>
    <mergeCell ref="NQS9:NQV9"/>
    <mergeCell ref="NQW9:NQZ9"/>
    <mergeCell ref="NRA9:NRD9"/>
    <mergeCell ref="NPI9:NPL9"/>
    <mergeCell ref="NPM9:NPP9"/>
    <mergeCell ref="NPQ9:NPT9"/>
    <mergeCell ref="NPU9:NPX9"/>
    <mergeCell ref="NPY9:NQB9"/>
    <mergeCell ref="NQC9:NQF9"/>
    <mergeCell ref="NZM9:NZP9"/>
    <mergeCell ref="NZQ9:NZT9"/>
    <mergeCell ref="NZU9:NZX9"/>
    <mergeCell ref="NZY9:OAB9"/>
    <mergeCell ref="OAC9:OAF9"/>
    <mergeCell ref="OAG9:OAJ9"/>
    <mergeCell ref="NYO9:NYR9"/>
    <mergeCell ref="NYS9:NYV9"/>
    <mergeCell ref="NYW9:NYZ9"/>
    <mergeCell ref="NZA9:NZD9"/>
    <mergeCell ref="NZE9:NZH9"/>
    <mergeCell ref="NZI9:NZL9"/>
    <mergeCell ref="NXQ9:NXT9"/>
    <mergeCell ref="NXU9:NXX9"/>
    <mergeCell ref="NXY9:NYB9"/>
    <mergeCell ref="NYC9:NYF9"/>
    <mergeCell ref="NYG9:NYJ9"/>
    <mergeCell ref="NYK9:NYN9"/>
    <mergeCell ref="NWS9:NWV9"/>
    <mergeCell ref="NWW9:NWZ9"/>
    <mergeCell ref="NXA9:NXD9"/>
    <mergeCell ref="NXE9:NXH9"/>
    <mergeCell ref="NXI9:NXL9"/>
    <mergeCell ref="NXM9:NXP9"/>
    <mergeCell ref="NVU9:NVX9"/>
    <mergeCell ref="NVY9:NWB9"/>
    <mergeCell ref="NWC9:NWF9"/>
    <mergeCell ref="NWG9:NWJ9"/>
    <mergeCell ref="NWK9:NWN9"/>
    <mergeCell ref="NWO9:NWR9"/>
    <mergeCell ref="NUW9:NUZ9"/>
    <mergeCell ref="NVA9:NVD9"/>
    <mergeCell ref="NVE9:NVH9"/>
    <mergeCell ref="NVI9:NVL9"/>
    <mergeCell ref="NVM9:NVP9"/>
    <mergeCell ref="NVQ9:NVT9"/>
    <mergeCell ref="OFA9:OFD9"/>
    <mergeCell ref="OFE9:OFH9"/>
    <mergeCell ref="OFI9:OFL9"/>
    <mergeCell ref="OFM9:OFP9"/>
    <mergeCell ref="OFQ9:OFT9"/>
    <mergeCell ref="OFU9:OFX9"/>
    <mergeCell ref="OEC9:OEF9"/>
    <mergeCell ref="OEG9:OEJ9"/>
    <mergeCell ref="OEK9:OEN9"/>
    <mergeCell ref="OEO9:OER9"/>
    <mergeCell ref="OES9:OEV9"/>
    <mergeCell ref="OEW9:OEZ9"/>
    <mergeCell ref="ODE9:ODH9"/>
    <mergeCell ref="ODI9:ODL9"/>
    <mergeCell ref="ODM9:ODP9"/>
    <mergeCell ref="ODQ9:ODT9"/>
    <mergeCell ref="ODU9:ODX9"/>
    <mergeCell ref="ODY9:OEB9"/>
    <mergeCell ref="OCG9:OCJ9"/>
    <mergeCell ref="OCK9:OCN9"/>
    <mergeCell ref="OCO9:OCR9"/>
    <mergeCell ref="OCS9:OCV9"/>
    <mergeCell ref="OCW9:OCZ9"/>
    <mergeCell ref="ODA9:ODD9"/>
    <mergeCell ref="OBI9:OBL9"/>
    <mergeCell ref="OBM9:OBP9"/>
    <mergeCell ref="OBQ9:OBT9"/>
    <mergeCell ref="OBU9:OBX9"/>
    <mergeCell ref="OBY9:OCB9"/>
    <mergeCell ref="OCC9:OCF9"/>
    <mergeCell ref="OAK9:OAN9"/>
    <mergeCell ref="OAO9:OAR9"/>
    <mergeCell ref="OAS9:OAV9"/>
    <mergeCell ref="OAW9:OAZ9"/>
    <mergeCell ref="OBA9:OBD9"/>
    <mergeCell ref="OBE9:OBH9"/>
    <mergeCell ref="OKO9:OKR9"/>
    <mergeCell ref="OKS9:OKV9"/>
    <mergeCell ref="OKW9:OKZ9"/>
    <mergeCell ref="OLA9:OLD9"/>
    <mergeCell ref="OLE9:OLH9"/>
    <mergeCell ref="OLI9:OLL9"/>
    <mergeCell ref="OJQ9:OJT9"/>
    <mergeCell ref="OJU9:OJX9"/>
    <mergeCell ref="OJY9:OKB9"/>
    <mergeCell ref="OKC9:OKF9"/>
    <mergeCell ref="OKG9:OKJ9"/>
    <mergeCell ref="OKK9:OKN9"/>
    <mergeCell ref="OIS9:OIV9"/>
    <mergeCell ref="OIW9:OIZ9"/>
    <mergeCell ref="OJA9:OJD9"/>
    <mergeCell ref="OJE9:OJH9"/>
    <mergeCell ref="OJI9:OJL9"/>
    <mergeCell ref="OJM9:OJP9"/>
    <mergeCell ref="OHU9:OHX9"/>
    <mergeCell ref="OHY9:OIB9"/>
    <mergeCell ref="OIC9:OIF9"/>
    <mergeCell ref="OIG9:OIJ9"/>
    <mergeCell ref="OIK9:OIN9"/>
    <mergeCell ref="OIO9:OIR9"/>
    <mergeCell ref="OGW9:OGZ9"/>
    <mergeCell ref="OHA9:OHD9"/>
    <mergeCell ref="OHE9:OHH9"/>
    <mergeCell ref="OHI9:OHL9"/>
    <mergeCell ref="OHM9:OHP9"/>
    <mergeCell ref="OHQ9:OHT9"/>
    <mergeCell ref="OFY9:OGB9"/>
    <mergeCell ref="OGC9:OGF9"/>
    <mergeCell ref="OGG9:OGJ9"/>
    <mergeCell ref="OGK9:OGN9"/>
    <mergeCell ref="OGO9:OGR9"/>
    <mergeCell ref="OGS9:OGV9"/>
    <mergeCell ref="OQC9:OQF9"/>
    <mergeCell ref="OQG9:OQJ9"/>
    <mergeCell ref="OQK9:OQN9"/>
    <mergeCell ref="OQO9:OQR9"/>
    <mergeCell ref="OQS9:OQV9"/>
    <mergeCell ref="OQW9:OQZ9"/>
    <mergeCell ref="OPE9:OPH9"/>
    <mergeCell ref="OPI9:OPL9"/>
    <mergeCell ref="OPM9:OPP9"/>
    <mergeCell ref="OPQ9:OPT9"/>
    <mergeCell ref="OPU9:OPX9"/>
    <mergeCell ref="OPY9:OQB9"/>
    <mergeCell ref="OOG9:OOJ9"/>
    <mergeCell ref="OOK9:OON9"/>
    <mergeCell ref="OOO9:OOR9"/>
    <mergeCell ref="OOS9:OOV9"/>
    <mergeCell ref="OOW9:OOZ9"/>
    <mergeCell ref="OPA9:OPD9"/>
    <mergeCell ref="ONI9:ONL9"/>
    <mergeCell ref="ONM9:ONP9"/>
    <mergeCell ref="ONQ9:ONT9"/>
    <mergeCell ref="ONU9:ONX9"/>
    <mergeCell ref="ONY9:OOB9"/>
    <mergeCell ref="OOC9:OOF9"/>
    <mergeCell ref="OMK9:OMN9"/>
    <mergeCell ref="OMO9:OMR9"/>
    <mergeCell ref="OMS9:OMV9"/>
    <mergeCell ref="OMW9:OMZ9"/>
    <mergeCell ref="ONA9:OND9"/>
    <mergeCell ref="ONE9:ONH9"/>
    <mergeCell ref="OLM9:OLP9"/>
    <mergeCell ref="OLQ9:OLT9"/>
    <mergeCell ref="OLU9:OLX9"/>
    <mergeCell ref="OLY9:OMB9"/>
    <mergeCell ref="OMC9:OMF9"/>
    <mergeCell ref="OMG9:OMJ9"/>
    <mergeCell ref="OVQ9:OVT9"/>
    <mergeCell ref="OVU9:OVX9"/>
    <mergeCell ref="OVY9:OWB9"/>
    <mergeCell ref="OWC9:OWF9"/>
    <mergeCell ref="OWG9:OWJ9"/>
    <mergeCell ref="OWK9:OWN9"/>
    <mergeCell ref="OUS9:OUV9"/>
    <mergeCell ref="OUW9:OUZ9"/>
    <mergeCell ref="OVA9:OVD9"/>
    <mergeCell ref="OVE9:OVH9"/>
    <mergeCell ref="OVI9:OVL9"/>
    <mergeCell ref="OVM9:OVP9"/>
    <mergeCell ref="OTU9:OTX9"/>
    <mergeCell ref="OTY9:OUB9"/>
    <mergeCell ref="OUC9:OUF9"/>
    <mergeCell ref="OUG9:OUJ9"/>
    <mergeCell ref="OUK9:OUN9"/>
    <mergeCell ref="OUO9:OUR9"/>
    <mergeCell ref="OSW9:OSZ9"/>
    <mergeCell ref="OTA9:OTD9"/>
    <mergeCell ref="OTE9:OTH9"/>
    <mergeCell ref="OTI9:OTL9"/>
    <mergeCell ref="OTM9:OTP9"/>
    <mergeCell ref="OTQ9:OTT9"/>
    <mergeCell ref="ORY9:OSB9"/>
    <mergeCell ref="OSC9:OSF9"/>
    <mergeCell ref="OSG9:OSJ9"/>
    <mergeCell ref="OSK9:OSN9"/>
    <mergeCell ref="OSO9:OSR9"/>
    <mergeCell ref="OSS9:OSV9"/>
    <mergeCell ref="ORA9:ORD9"/>
    <mergeCell ref="ORE9:ORH9"/>
    <mergeCell ref="ORI9:ORL9"/>
    <mergeCell ref="ORM9:ORP9"/>
    <mergeCell ref="ORQ9:ORT9"/>
    <mergeCell ref="ORU9:ORX9"/>
    <mergeCell ref="PBE9:PBH9"/>
    <mergeCell ref="PBI9:PBL9"/>
    <mergeCell ref="PBM9:PBP9"/>
    <mergeCell ref="PBQ9:PBT9"/>
    <mergeCell ref="PBU9:PBX9"/>
    <mergeCell ref="PBY9:PCB9"/>
    <mergeCell ref="PAG9:PAJ9"/>
    <mergeCell ref="PAK9:PAN9"/>
    <mergeCell ref="PAO9:PAR9"/>
    <mergeCell ref="PAS9:PAV9"/>
    <mergeCell ref="PAW9:PAZ9"/>
    <mergeCell ref="PBA9:PBD9"/>
    <mergeCell ref="OZI9:OZL9"/>
    <mergeCell ref="OZM9:OZP9"/>
    <mergeCell ref="OZQ9:OZT9"/>
    <mergeCell ref="OZU9:OZX9"/>
    <mergeCell ref="OZY9:PAB9"/>
    <mergeCell ref="PAC9:PAF9"/>
    <mergeCell ref="OYK9:OYN9"/>
    <mergeCell ref="OYO9:OYR9"/>
    <mergeCell ref="OYS9:OYV9"/>
    <mergeCell ref="OYW9:OYZ9"/>
    <mergeCell ref="OZA9:OZD9"/>
    <mergeCell ref="OZE9:OZH9"/>
    <mergeCell ref="OXM9:OXP9"/>
    <mergeCell ref="OXQ9:OXT9"/>
    <mergeCell ref="OXU9:OXX9"/>
    <mergeCell ref="OXY9:OYB9"/>
    <mergeCell ref="OYC9:OYF9"/>
    <mergeCell ref="OYG9:OYJ9"/>
    <mergeCell ref="OWO9:OWR9"/>
    <mergeCell ref="OWS9:OWV9"/>
    <mergeCell ref="OWW9:OWZ9"/>
    <mergeCell ref="OXA9:OXD9"/>
    <mergeCell ref="OXE9:OXH9"/>
    <mergeCell ref="OXI9:OXL9"/>
    <mergeCell ref="PGS9:PGV9"/>
    <mergeCell ref="PGW9:PGZ9"/>
    <mergeCell ref="PHA9:PHD9"/>
    <mergeCell ref="PHE9:PHH9"/>
    <mergeCell ref="PHI9:PHL9"/>
    <mergeCell ref="PHM9:PHP9"/>
    <mergeCell ref="PFU9:PFX9"/>
    <mergeCell ref="PFY9:PGB9"/>
    <mergeCell ref="PGC9:PGF9"/>
    <mergeCell ref="PGG9:PGJ9"/>
    <mergeCell ref="PGK9:PGN9"/>
    <mergeCell ref="PGO9:PGR9"/>
    <mergeCell ref="PEW9:PEZ9"/>
    <mergeCell ref="PFA9:PFD9"/>
    <mergeCell ref="PFE9:PFH9"/>
    <mergeCell ref="PFI9:PFL9"/>
    <mergeCell ref="PFM9:PFP9"/>
    <mergeCell ref="PFQ9:PFT9"/>
    <mergeCell ref="PDY9:PEB9"/>
    <mergeCell ref="PEC9:PEF9"/>
    <mergeCell ref="PEG9:PEJ9"/>
    <mergeCell ref="PEK9:PEN9"/>
    <mergeCell ref="PEO9:PER9"/>
    <mergeCell ref="PES9:PEV9"/>
    <mergeCell ref="PDA9:PDD9"/>
    <mergeCell ref="PDE9:PDH9"/>
    <mergeCell ref="PDI9:PDL9"/>
    <mergeCell ref="PDM9:PDP9"/>
    <mergeCell ref="PDQ9:PDT9"/>
    <mergeCell ref="PDU9:PDX9"/>
    <mergeCell ref="PCC9:PCF9"/>
    <mergeCell ref="PCG9:PCJ9"/>
    <mergeCell ref="PCK9:PCN9"/>
    <mergeCell ref="PCO9:PCR9"/>
    <mergeCell ref="PCS9:PCV9"/>
    <mergeCell ref="PCW9:PCZ9"/>
    <mergeCell ref="PMG9:PMJ9"/>
    <mergeCell ref="PMK9:PMN9"/>
    <mergeCell ref="PMO9:PMR9"/>
    <mergeCell ref="PMS9:PMV9"/>
    <mergeCell ref="PMW9:PMZ9"/>
    <mergeCell ref="PNA9:PND9"/>
    <mergeCell ref="PLI9:PLL9"/>
    <mergeCell ref="PLM9:PLP9"/>
    <mergeCell ref="PLQ9:PLT9"/>
    <mergeCell ref="PLU9:PLX9"/>
    <mergeCell ref="PLY9:PMB9"/>
    <mergeCell ref="PMC9:PMF9"/>
    <mergeCell ref="PKK9:PKN9"/>
    <mergeCell ref="PKO9:PKR9"/>
    <mergeCell ref="PKS9:PKV9"/>
    <mergeCell ref="PKW9:PKZ9"/>
    <mergeCell ref="PLA9:PLD9"/>
    <mergeCell ref="PLE9:PLH9"/>
    <mergeCell ref="PJM9:PJP9"/>
    <mergeCell ref="PJQ9:PJT9"/>
    <mergeCell ref="PJU9:PJX9"/>
    <mergeCell ref="PJY9:PKB9"/>
    <mergeCell ref="PKC9:PKF9"/>
    <mergeCell ref="PKG9:PKJ9"/>
    <mergeCell ref="PIO9:PIR9"/>
    <mergeCell ref="PIS9:PIV9"/>
    <mergeCell ref="PIW9:PIZ9"/>
    <mergeCell ref="PJA9:PJD9"/>
    <mergeCell ref="PJE9:PJH9"/>
    <mergeCell ref="PJI9:PJL9"/>
    <mergeCell ref="PHQ9:PHT9"/>
    <mergeCell ref="PHU9:PHX9"/>
    <mergeCell ref="PHY9:PIB9"/>
    <mergeCell ref="PIC9:PIF9"/>
    <mergeCell ref="PIG9:PIJ9"/>
    <mergeCell ref="PIK9:PIN9"/>
    <mergeCell ref="PRU9:PRX9"/>
    <mergeCell ref="PRY9:PSB9"/>
    <mergeCell ref="PSC9:PSF9"/>
    <mergeCell ref="PSG9:PSJ9"/>
    <mergeCell ref="PSK9:PSN9"/>
    <mergeCell ref="PSO9:PSR9"/>
    <mergeCell ref="PQW9:PQZ9"/>
    <mergeCell ref="PRA9:PRD9"/>
    <mergeCell ref="PRE9:PRH9"/>
    <mergeCell ref="PRI9:PRL9"/>
    <mergeCell ref="PRM9:PRP9"/>
    <mergeCell ref="PRQ9:PRT9"/>
    <mergeCell ref="PPY9:PQB9"/>
    <mergeCell ref="PQC9:PQF9"/>
    <mergeCell ref="PQG9:PQJ9"/>
    <mergeCell ref="PQK9:PQN9"/>
    <mergeCell ref="PQO9:PQR9"/>
    <mergeCell ref="PQS9:PQV9"/>
    <mergeCell ref="PPA9:PPD9"/>
    <mergeCell ref="PPE9:PPH9"/>
    <mergeCell ref="PPI9:PPL9"/>
    <mergeCell ref="PPM9:PPP9"/>
    <mergeCell ref="PPQ9:PPT9"/>
    <mergeCell ref="PPU9:PPX9"/>
    <mergeCell ref="POC9:POF9"/>
    <mergeCell ref="POG9:POJ9"/>
    <mergeCell ref="POK9:PON9"/>
    <mergeCell ref="POO9:POR9"/>
    <mergeCell ref="POS9:POV9"/>
    <mergeCell ref="POW9:POZ9"/>
    <mergeCell ref="PNE9:PNH9"/>
    <mergeCell ref="PNI9:PNL9"/>
    <mergeCell ref="PNM9:PNP9"/>
    <mergeCell ref="PNQ9:PNT9"/>
    <mergeCell ref="PNU9:PNX9"/>
    <mergeCell ref="PNY9:POB9"/>
    <mergeCell ref="PXI9:PXL9"/>
    <mergeCell ref="PXM9:PXP9"/>
    <mergeCell ref="PXQ9:PXT9"/>
    <mergeCell ref="PXU9:PXX9"/>
    <mergeCell ref="PXY9:PYB9"/>
    <mergeCell ref="PYC9:PYF9"/>
    <mergeCell ref="PWK9:PWN9"/>
    <mergeCell ref="PWO9:PWR9"/>
    <mergeCell ref="PWS9:PWV9"/>
    <mergeCell ref="PWW9:PWZ9"/>
    <mergeCell ref="PXA9:PXD9"/>
    <mergeCell ref="PXE9:PXH9"/>
    <mergeCell ref="PVM9:PVP9"/>
    <mergeCell ref="PVQ9:PVT9"/>
    <mergeCell ref="PVU9:PVX9"/>
    <mergeCell ref="PVY9:PWB9"/>
    <mergeCell ref="PWC9:PWF9"/>
    <mergeCell ref="PWG9:PWJ9"/>
    <mergeCell ref="PUO9:PUR9"/>
    <mergeCell ref="PUS9:PUV9"/>
    <mergeCell ref="PUW9:PUZ9"/>
    <mergeCell ref="PVA9:PVD9"/>
    <mergeCell ref="PVE9:PVH9"/>
    <mergeCell ref="PVI9:PVL9"/>
    <mergeCell ref="PTQ9:PTT9"/>
    <mergeCell ref="PTU9:PTX9"/>
    <mergeCell ref="PTY9:PUB9"/>
    <mergeCell ref="PUC9:PUF9"/>
    <mergeCell ref="PUG9:PUJ9"/>
    <mergeCell ref="PUK9:PUN9"/>
    <mergeCell ref="PSS9:PSV9"/>
    <mergeCell ref="PSW9:PSZ9"/>
    <mergeCell ref="PTA9:PTD9"/>
    <mergeCell ref="PTE9:PTH9"/>
    <mergeCell ref="PTI9:PTL9"/>
    <mergeCell ref="PTM9:PTP9"/>
    <mergeCell ref="QCW9:QCZ9"/>
    <mergeCell ref="QDA9:QDD9"/>
    <mergeCell ref="QDE9:QDH9"/>
    <mergeCell ref="QDI9:QDL9"/>
    <mergeCell ref="QDM9:QDP9"/>
    <mergeCell ref="QDQ9:QDT9"/>
    <mergeCell ref="QBY9:QCB9"/>
    <mergeCell ref="QCC9:QCF9"/>
    <mergeCell ref="QCG9:QCJ9"/>
    <mergeCell ref="QCK9:QCN9"/>
    <mergeCell ref="QCO9:QCR9"/>
    <mergeCell ref="QCS9:QCV9"/>
    <mergeCell ref="QBA9:QBD9"/>
    <mergeCell ref="QBE9:QBH9"/>
    <mergeCell ref="QBI9:QBL9"/>
    <mergeCell ref="QBM9:QBP9"/>
    <mergeCell ref="QBQ9:QBT9"/>
    <mergeCell ref="QBU9:QBX9"/>
    <mergeCell ref="QAC9:QAF9"/>
    <mergeCell ref="QAG9:QAJ9"/>
    <mergeCell ref="QAK9:QAN9"/>
    <mergeCell ref="QAO9:QAR9"/>
    <mergeCell ref="QAS9:QAV9"/>
    <mergeCell ref="QAW9:QAZ9"/>
    <mergeCell ref="PZE9:PZH9"/>
    <mergeCell ref="PZI9:PZL9"/>
    <mergeCell ref="PZM9:PZP9"/>
    <mergeCell ref="PZQ9:PZT9"/>
    <mergeCell ref="PZU9:PZX9"/>
    <mergeCell ref="PZY9:QAB9"/>
    <mergeCell ref="PYG9:PYJ9"/>
    <mergeCell ref="PYK9:PYN9"/>
    <mergeCell ref="PYO9:PYR9"/>
    <mergeCell ref="PYS9:PYV9"/>
    <mergeCell ref="PYW9:PYZ9"/>
    <mergeCell ref="PZA9:PZD9"/>
    <mergeCell ref="QIK9:QIN9"/>
    <mergeCell ref="QIO9:QIR9"/>
    <mergeCell ref="QIS9:QIV9"/>
    <mergeCell ref="QIW9:QIZ9"/>
    <mergeCell ref="QJA9:QJD9"/>
    <mergeCell ref="QJE9:QJH9"/>
    <mergeCell ref="QHM9:QHP9"/>
    <mergeCell ref="QHQ9:QHT9"/>
    <mergeCell ref="QHU9:QHX9"/>
    <mergeCell ref="QHY9:QIB9"/>
    <mergeCell ref="QIC9:QIF9"/>
    <mergeCell ref="QIG9:QIJ9"/>
    <mergeCell ref="QGO9:QGR9"/>
    <mergeCell ref="QGS9:QGV9"/>
    <mergeCell ref="QGW9:QGZ9"/>
    <mergeCell ref="QHA9:QHD9"/>
    <mergeCell ref="QHE9:QHH9"/>
    <mergeCell ref="QHI9:QHL9"/>
    <mergeCell ref="QFQ9:QFT9"/>
    <mergeCell ref="QFU9:QFX9"/>
    <mergeCell ref="QFY9:QGB9"/>
    <mergeCell ref="QGC9:QGF9"/>
    <mergeCell ref="QGG9:QGJ9"/>
    <mergeCell ref="QGK9:QGN9"/>
    <mergeCell ref="QES9:QEV9"/>
    <mergeCell ref="QEW9:QEZ9"/>
    <mergeCell ref="QFA9:QFD9"/>
    <mergeCell ref="QFE9:QFH9"/>
    <mergeCell ref="QFI9:QFL9"/>
    <mergeCell ref="QFM9:QFP9"/>
    <mergeCell ref="QDU9:QDX9"/>
    <mergeCell ref="QDY9:QEB9"/>
    <mergeCell ref="QEC9:QEF9"/>
    <mergeCell ref="QEG9:QEJ9"/>
    <mergeCell ref="QEK9:QEN9"/>
    <mergeCell ref="QEO9:QER9"/>
    <mergeCell ref="QNY9:QOB9"/>
    <mergeCell ref="QOC9:QOF9"/>
    <mergeCell ref="QOG9:QOJ9"/>
    <mergeCell ref="QOK9:QON9"/>
    <mergeCell ref="QOO9:QOR9"/>
    <mergeCell ref="QOS9:QOV9"/>
    <mergeCell ref="QNA9:QND9"/>
    <mergeCell ref="QNE9:QNH9"/>
    <mergeCell ref="QNI9:QNL9"/>
    <mergeCell ref="QNM9:QNP9"/>
    <mergeCell ref="QNQ9:QNT9"/>
    <mergeCell ref="QNU9:QNX9"/>
    <mergeCell ref="QMC9:QMF9"/>
    <mergeCell ref="QMG9:QMJ9"/>
    <mergeCell ref="QMK9:QMN9"/>
    <mergeCell ref="QMO9:QMR9"/>
    <mergeCell ref="QMS9:QMV9"/>
    <mergeCell ref="QMW9:QMZ9"/>
    <mergeCell ref="QLE9:QLH9"/>
    <mergeCell ref="QLI9:QLL9"/>
    <mergeCell ref="QLM9:QLP9"/>
    <mergeCell ref="QLQ9:QLT9"/>
    <mergeCell ref="QLU9:QLX9"/>
    <mergeCell ref="QLY9:QMB9"/>
    <mergeCell ref="QKG9:QKJ9"/>
    <mergeCell ref="QKK9:QKN9"/>
    <mergeCell ref="QKO9:QKR9"/>
    <mergeCell ref="QKS9:QKV9"/>
    <mergeCell ref="QKW9:QKZ9"/>
    <mergeCell ref="QLA9:QLD9"/>
    <mergeCell ref="QJI9:QJL9"/>
    <mergeCell ref="QJM9:QJP9"/>
    <mergeCell ref="QJQ9:QJT9"/>
    <mergeCell ref="QJU9:QJX9"/>
    <mergeCell ref="QJY9:QKB9"/>
    <mergeCell ref="QKC9:QKF9"/>
    <mergeCell ref="QTM9:QTP9"/>
    <mergeCell ref="QTQ9:QTT9"/>
    <mergeCell ref="QTU9:QTX9"/>
    <mergeCell ref="QTY9:QUB9"/>
    <mergeCell ref="QUC9:QUF9"/>
    <mergeCell ref="QUG9:QUJ9"/>
    <mergeCell ref="QSO9:QSR9"/>
    <mergeCell ref="QSS9:QSV9"/>
    <mergeCell ref="QSW9:QSZ9"/>
    <mergeCell ref="QTA9:QTD9"/>
    <mergeCell ref="QTE9:QTH9"/>
    <mergeCell ref="QTI9:QTL9"/>
    <mergeCell ref="QRQ9:QRT9"/>
    <mergeCell ref="QRU9:QRX9"/>
    <mergeCell ref="QRY9:QSB9"/>
    <mergeCell ref="QSC9:QSF9"/>
    <mergeCell ref="QSG9:QSJ9"/>
    <mergeCell ref="QSK9:QSN9"/>
    <mergeCell ref="QQS9:QQV9"/>
    <mergeCell ref="QQW9:QQZ9"/>
    <mergeCell ref="QRA9:QRD9"/>
    <mergeCell ref="QRE9:QRH9"/>
    <mergeCell ref="QRI9:QRL9"/>
    <mergeCell ref="QRM9:QRP9"/>
    <mergeCell ref="QPU9:QPX9"/>
    <mergeCell ref="QPY9:QQB9"/>
    <mergeCell ref="QQC9:QQF9"/>
    <mergeCell ref="QQG9:QQJ9"/>
    <mergeCell ref="QQK9:QQN9"/>
    <mergeCell ref="QQO9:QQR9"/>
    <mergeCell ref="QOW9:QOZ9"/>
    <mergeCell ref="QPA9:QPD9"/>
    <mergeCell ref="QPE9:QPH9"/>
    <mergeCell ref="QPI9:QPL9"/>
    <mergeCell ref="QPM9:QPP9"/>
    <mergeCell ref="QPQ9:QPT9"/>
    <mergeCell ref="QZA9:QZD9"/>
    <mergeCell ref="QZE9:QZH9"/>
    <mergeCell ref="QZI9:QZL9"/>
    <mergeCell ref="QZM9:QZP9"/>
    <mergeCell ref="QZQ9:QZT9"/>
    <mergeCell ref="QZU9:QZX9"/>
    <mergeCell ref="QYC9:QYF9"/>
    <mergeCell ref="QYG9:QYJ9"/>
    <mergeCell ref="QYK9:QYN9"/>
    <mergeCell ref="QYO9:QYR9"/>
    <mergeCell ref="QYS9:QYV9"/>
    <mergeCell ref="QYW9:QYZ9"/>
    <mergeCell ref="QXE9:QXH9"/>
    <mergeCell ref="QXI9:QXL9"/>
    <mergeCell ref="QXM9:QXP9"/>
    <mergeCell ref="QXQ9:QXT9"/>
    <mergeCell ref="QXU9:QXX9"/>
    <mergeCell ref="QXY9:QYB9"/>
    <mergeCell ref="QWG9:QWJ9"/>
    <mergeCell ref="QWK9:QWN9"/>
    <mergeCell ref="QWO9:QWR9"/>
    <mergeCell ref="QWS9:QWV9"/>
    <mergeCell ref="QWW9:QWZ9"/>
    <mergeCell ref="QXA9:QXD9"/>
    <mergeCell ref="QVI9:QVL9"/>
    <mergeCell ref="QVM9:QVP9"/>
    <mergeCell ref="QVQ9:QVT9"/>
    <mergeCell ref="QVU9:QVX9"/>
    <mergeCell ref="QVY9:QWB9"/>
    <mergeCell ref="QWC9:QWF9"/>
    <mergeCell ref="QUK9:QUN9"/>
    <mergeCell ref="QUO9:QUR9"/>
    <mergeCell ref="QUS9:QUV9"/>
    <mergeCell ref="QUW9:QUZ9"/>
    <mergeCell ref="QVA9:QVD9"/>
    <mergeCell ref="QVE9:QVH9"/>
    <mergeCell ref="REO9:RER9"/>
    <mergeCell ref="RES9:REV9"/>
    <mergeCell ref="REW9:REZ9"/>
    <mergeCell ref="RFA9:RFD9"/>
    <mergeCell ref="RFE9:RFH9"/>
    <mergeCell ref="RFI9:RFL9"/>
    <mergeCell ref="RDQ9:RDT9"/>
    <mergeCell ref="RDU9:RDX9"/>
    <mergeCell ref="RDY9:REB9"/>
    <mergeCell ref="REC9:REF9"/>
    <mergeCell ref="REG9:REJ9"/>
    <mergeCell ref="REK9:REN9"/>
    <mergeCell ref="RCS9:RCV9"/>
    <mergeCell ref="RCW9:RCZ9"/>
    <mergeCell ref="RDA9:RDD9"/>
    <mergeCell ref="RDE9:RDH9"/>
    <mergeCell ref="RDI9:RDL9"/>
    <mergeCell ref="RDM9:RDP9"/>
    <mergeCell ref="RBU9:RBX9"/>
    <mergeCell ref="RBY9:RCB9"/>
    <mergeCell ref="RCC9:RCF9"/>
    <mergeCell ref="RCG9:RCJ9"/>
    <mergeCell ref="RCK9:RCN9"/>
    <mergeCell ref="RCO9:RCR9"/>
    <mergeCell ref="RAW9:RAZ9"/>
    <mergeCell ref="RBA9:RBD9"/>
    <mergeCell ref="RBE9:RBH9"/>
    <mergeCell ref="RBI9:RBL9"/>
    <mergeCell ref="RBM9:RBP9"/>
    <mergeCell ref="RBQ9:RBT9"/>
    <mergeCell ref="QZY9:RAB9"/>
    <mergeCell ref="RAC9:RAF9"/>
    <mergeCell ref="RAG9:RAJ9"/>
    <mergeCell ref="RAK9:RAN9"/>
    <mergeCell ref="RAO9:RAR9"/>
    <mergeCell ref="RAS9:RAV9"/>
    <mergeCell ref="RKC9:RKF9"/>
    <mergeCell ref="RKG9:RKJ9"/>
    <mergeCell ref="RKK9:RKN9"/>
    <mergeCell ref="RKO9:RKR9"/>
    <mergeCell ref="RKS9:RKV9"/>
    <mergeCell ref="RKW9:RKZ9"/>
    <mergeCell ref="RJE9:RJH9"/>
    <mergeCell ref="RJI9:RJL9"/>
    <mergeCell ref="RJM9:RJP9"/>
    <mergeCell ref="RJQ9:RJT9"/>
    <mergeCell ref="RJU9:RJX9"/>
    <mergeCell ref="RJY9:RKB9"/>
    <mergeCell ref="RIG9:RIJ9"/>
    <mergeCell ref="RIK9:RIN9"/>
    <mergeCell ref="RIO9:RIR9"/>
    <mergeCell ref="RIS9:RIV9"/>
    <mergeCell ref="RIW9:RIZ9"/>
    <mergeCell ref="RJA9:RJD9"/>
    <mergeCell ref="RHI9:RHL9"/>
    <mergeCell ref="RHM9:RHP9"/>
    <mergeCell ref="RHQ9:RHT9"/>
    <mergeCell ref="RHU9:RHX9"/>
    <mergeCell ref="RHY9:RIB9"/>
    <mergeCell ref="RIC9:RIF9"/>
    <mergeCell ref="RGK9:RGN9"/>
    <mergeCell ref="RGO9:RGR9"/>
    <mergeCell ref="RGS9:RGV9"/>
    <mergeCell ref="RGW9:RGZ9"/>
    <mergeCell ref="RHA9:RHD9"/>
    <mergeCell ref="RHE9:RHH9"/>
    <mergeCell ref="RFM9:RFP9"/>
    <mergeCell ref="RFQ9:RFT9"/>
    <mergeCell ref="RFU9:RFX9"/>
    <mergeCell ref="RFY9:RGB9"/>
    <mergeCell ref="RGC9:RGF9"/>
    <mergeCell ref="RGG9:RGJ9"/>
    <mergeCell ref="RPQ9:RPT9"/>
    <mergeCell ref="RPU9:RPX9"/>
    <mergeCell ref="RPY9:RQB9"/>
    <mergeCell ref="RQC9:RQF9"/>
    <mergeCell ref="RQG9:RQJ9"/>
    <mergeCell ref="RQK9:RQN9"/>
    <mergeCell ref="ROS9:ROV9"/>
    <mergeCell ref="ROW9:ROZ9"/>
    <mergeCell ref="RPA9:RPD9"/>
    <mergeCell ref="RPE9:RPH9"/>
    <mergeCell ref="RPI9:RPL9"/>
    <mergeCell ref="RPM9:RPP9"/>
    <mergeCell ref="RNU9:RNX9"/>
    <mergeCell ref="RNY9:ROB9"/>
    <mergeCell ref="ROC9:ROF9"/>
    <mergeCell ref="ROG9:ROJ9"/>
    <mergeCell ref="ROK9:RON9"/>
    <mergeCell ref="ROO9:ROR9"/>
    <mergeCell ref="RMW9:RMZ9"/>
    <mergeCell ref="RNA9:RND9"/>
    <mergeCell ref="RNE9:RNH9"/>
    <mergeCell ref="RNI9:RNL9"/>
    <mergeCell ref="RNM9:RNP9"/>
    <mergeCell ref="RNQ9:RNT9"/>
    <mergeCell ref="RLY9:RMB9"/>
    <mergeCell ref="RMC9:RMF9"/>
    <mergeCell ref="RMG9:RMJ9"/>
    <mergeCell ref="RMK9:RMN9"/>
    <mergeCell ref="RMO9:RMR9"/>
    <mergeCell ref="RMS9:RMV9"/>
    <mergeCell ref="RLA9:RLD9"/>
    <mergeCell ref="RLE9:RLH9"/>
    <mergeCell ref="RLI9:RLL9"/>
    <mergeCell ref="RLM9:RLP9"/>
    <mergeCell ref="RLQ9:RLT9"/>
    <mergeCell ref="RLU9:RLX9"/>
    <mergeCell ref="RVE9:RVH9"/>
    <mergeCell ref="RVI9:RVL9"/>
    <mergeCell ref="RVM9:RVP9"/>
    <mergeCell ref="RVQ9:RVT9"/>
    <mergeCell ref="RVU9:RVX9"/>
    <mergeCell ref="RVY9:RWB9"/>
    <mergeCell ref="RUG9:RUJ9"/>
    <mergeCell ref="RUK9:RUN9"/>
    <mergeCell ref="RUO9:RUR9"/>
    <mergeCell ref="RUS9:RUV9"/>
    <mergeCell ref="RUW9:RUZ9"/>
    <mergeCell ref="RVA9:RVD9"/>
    <mergeCell ref="RTI9:RTL9"/>
    <mergeCell ref="RTM9:RTP9"/>
    <mergeCell ref="RTQ9:RTT9"/>
    <mergeCell ref="RTU9:RTX9"/>
    <mergeCell ref="RTY9:RUB9"/>
    <mergeCell ref="RUC9:RUF9"/>
    <mergeCell ref="RSK9:RSN9"/>
    <mergeCell ref="RSO9:RSR9"/>
    <mergeCell ref="RSS9:RSV9"/>
    <mergeCell ref="RSW9:RSZ9"/>
    <mergeCell ref="RTA9:RTD9"/>
    <mergeCell ref="RTE9:RTH9"/>
    <mergeCell ref="RRM9:RRP9"/>
    <mergeCell ref="RRQ9:RRT9"/>
    <mergeCell ref="RRU9:RRX9"/>
    <mergeCell ref="RRY9:RSB9"/>
    <mergeCell ref="RSC9:RSF9"/>
    <mergeCell ref="RSG9:RSJ9"/>
    <mergeCell ref="RQO9:RQR9"/>
    <mergeCell ref="RQS9:RQV9"/>
    <mergeCell ref="RQW9:RQZ9"/>
    <mergeCell ref="RRA9:RRD9"/>
    <mergeCell ref="RRE9:RRH9"/>
    <mergeCell ref="RRI9:RRL9"/>
    <mergeCell ref="SAS9:SAV9"/>
    <mergeCell ref="SAW9:SAZ9"/>
    <mergeCell ref="SBA9:SBD9"/>
    <mergeCell ref="SBE9:SBH9"/>
    <mergeCell ref="SBI9:SBL9"/>
    <mergeCell ref="SBM9:SBP9"/>
    <mergeCell ref="RZU9:RZX9"/>
    <mergeCell ref="RZY9:SAB9"/>
    <mergeCell ref="SAC9:SAF9"/>
    <mergeCell ref="SAG9:SAJ9"/>
    <mergeCell ref="SAK9:SAN9"/>
    <mergeCell ref="SAO9:SAR9"/>
    <mergeCell ref="RYW9:RYZ9"/>
    <mergeCell ref="RZA9:RZD9"/>
    <mergeCell ref="RZE9:RZH9"/>
    <mergeCell ref="RZI9:RZL9"/>
    <mergeCell ref="RZM9:RZP9"/>
    <mergeCell ref="RZQ9:RZT9"/>
    <mergeCell ref="RXY9:RYB9"/>
    <mergeCell ref="RYC9:RYF9"/>
    <mergeCell ref="RYG9:RYJ9"/>
    <mergeCell ref="RYK9:RYN9"/>
    <mergeCell ref="RYO9:RYR9"/>
    <mergeCell ref="RYS9:RYV9"/>
    <mergeCell ref="RXA9:RXD9"/>
    <mergeCell ref="RXE9:RXH9"/>
    <mergeCell ref="RXI9:RXL9"/>
    <mergeCell ref="RXM9:RXP9"/>
    <mergeCell ref="RXQ9:RXT9"/>
    <mergeCell ref="RXU9:RXX9"/>
    <mergeCell ref="RWC9:RWF9"/>
    <mergeCell ref="RWG9:RWJ9"/>
    <mergeCell ref="RWK9:RWN9"/>
    <mergeCell ref="RWO9:RWR9"/>
    <mergeCell ref="RWS9:RWV9"/>
    <mergeCell ref="RWW9:RWZ9"/>
    <mergeCell ref="SGG9:SGJ9"/>
    <mergeCell ref="SGK9:SGN9"/>
    <mergeCell ref="SGO9:SGR9"/>
    <mergeCell ref="SGS9:SGV9"/>
    <mergeCell ref="SGW9:SGZ9"/>
    <mergeCell ref="SHA9:SHD9"/>
    <mergeCell ref="SFI9:SFL9"/>
    <mergeCell ref="SFM9:SFP9"/>
    <mergeCell ref="SFQ9:SFT9"/>
    <mergeCell ref="SFU9:SFX9"/>
    <mergeCell ref="SFY9:SGB9"/>
    <mergeCell ref="SGC9:SGF9"/>
    <mergeCell ref="SEK9:SEN9"/>
    <mergeCell ref="SEO9:SER9"/>
    <mergeCell ref="SES9:SEV9"/>
    <mergeCell ref="SEW9:SEZ9"/>
    <mergeCell ref="SFA9:SFD9"/>
    <mergeCell ref="SFE9:SFH9"/>
    <mergeCell ref="SDM9:SDP9"/>
    <mergeCell ref="SDQ9:SDT9"/>
    <mergeCell ref="SDU9:SDX9"/>
    <mergeCell ref="SDY9:SEB9"/>
    <mergeCell ref="SEC9:SEF9"/>
    <mergeCell ref="SEG9:SEJ9"/>
    <mergeCell ref="SCO9:SCR9"/>
    <mergeCell ref="SCS9:SCV9"/>
    <mergeCell ref="SCW9:SCZ9"/>
    <mergeCell ref="SDA9:SDD9"/>
    <mergeCell ref="SDE9:SDH9"/>
    <mergeCell ref="SDI9:SDL9"/>
    <mergeCell ref="SBQ9:SBT9"/>
    <mergeCell ref="SBU9:SBX9"/>
    <mergeCell ref="SBY9:SCB9"/>
    <mergeCell ref="SCC9:SCF9"/>
    <mergeCell ref="SCG9:SCJ9"/>
    <mergeCell ref="SCK9:SCN9"/>
    <mergeCell ref="SLU9:SLX9"/>
    <mergeCell ref="SLY9:SMB9"/>
    <mergeCell ref="SMC9:SMF9"/>
    <mergeCell ref="SMG9:SMJ9"/>
    <mergeCell ref="SMK9:SMN9"/>
    <mergeCell ref="SMO9:SMR9"/>
    <mergeCell ref="SKW9:SKZ9"/>
    <mergeCell ref="SLA9:SLD9"/>
    <mergeCell ref="SLE9:SLH9"/>
    <mergeCell ref="SLI9:SLL9"/>
    <mergeCell ref="SLM9:SLP9"/>
    <mergeCell ref="SLQ9:SLT9"/>
    <mergeCell ref="SJY9:SKB9"/>
    <mergeCell ref="SKC9:SKF9"/>
    <mergeCell ref="SKG9:SKJ9"/>
    <mergeCell ref="SKK9:SKN9"/>
    <mergeCell ref="SKO9:SKR9"/>
    <mergeCell ref="SKS9:SKV9"/>
    <mergeCell ref="SJA9:SJD9"/>
    <mergeCell ref="SJE9:SJH9"/>
    <mergeCell ref="SJI9:SJL9"/>
    <mergeCell ref="SJM9:SJP9"/>
    <mergeCell ref="SJQ9:SJT9"/>
    <mergeCell ref="SJU9:SJX9"/>
    <mergeCell ref="SIC9:SIF9"/>
    <mergeCell ref="SIG9:SIJ9"/>
    <mergeCell ref="SIK9:SIN9"/>
    <mergeCell ref="SIO9:SIR9"/>
    <mergeCell ref="SIS9:SIV9"/>
    <mergeCell ref="SIW9:SIZ9"/>
    <mergeCell ref="SHE9:SHH9"/>
    <mergeCell ref="SHI9:SHL9"/>
    <mergeCell ref="SHM9:SHP9"/>
    <mergeCell ref="SHQ9:SHT9"/>
    <mergeCell ref="SHU9:SHX9"/>
    <mergeCell ref="SHY9:SIB9"/>
    <mergeCell ref="SRI9:SRL9"/>
    <mergeCell ref="SRM9:SRP9"/>
    <mergeCell ref="SRQ9:SRT9"/>
    <mergeCell ref="SRU9:SRX9"/>
    <mergeCell ref="SRY9:SSB9"/>
    <mergeCell ref="SSC9:SSF9"/>
    <mergeCell ref="SQK9:SQN9"/>
    <mergeCell ref="SQO9:SQR9"/>
    <mergeCell ref="SQS9:SQV9"/>
    <mergeCell ref="SQW9:SQZ9"/>
    <mergeCell ref="SRA9:SRD9"/>
    <mergeCell ref="SRE9:SRH9"/>
    <mergeCell ref="SPM9:SPP9"/>
    <mergeCell ref="SPQ9:SPT9"/>
    <mergeCell ref="SPU9:SPX9"/>
    <mergeCell ref="SPY9:SQB9"/>
    <mergeCell ref="SQC9:SQF9"/>
    <mergeCell ref="SQG9:SQJ9"/>
    <mergeCell ref="SOO9:SOR9"/>
    <mergeCell ref="SOS9:SOV9"/>
    <mergeCell ref="SOW9:SOZ9"/>
    <mergeCell ref="SPA9:SPD9"/>
    <mergeCell ref="SPE9:SPH9"/>
    <mergeCell ref="SPI9:SPL9"/>
    <mergeCell ref="SNQ9:SNT9"/>
    <mergeCell ref="SNU9:SNX9"/>
    <mergeCell ref="SNY9:SOB9"/>
    <mergeCell ref="SOC9:SOF9"/>
    <mergeCell ref="SOG9:SOJ9"/>
    <mergeCell ref="SOK9:SON9"/>
    <mergeCell ref="SMS9:SMV9"/>
    <mergeCell ref="SMW9:SMZ9"/>
    <mergeCell ref="SNA9:SND9"/>
    <mergeCell ref="SNE9:SNH9"/>
    <mergeCell ref="SNI9:SNL9"/>
    <mergeCell ref="SNM9:SNP9"/>
    <mergeCell ref="SWW9:SWZ9"/>
    <mergeCell ref="SXA9:SXD9"/>
    <mergeCell ref="SXE9:SXH9"/>
    <mergeCell ref="SXI9:SXL9"/>
    <mergeCell ref="SXM9:SXP9"/>
    <mergeCell ref="SXQ9:SXT9"/>
    <mergeCell ref="SVY9:SWB9"/>
    <mergeCell ref="SWC9:SWF9"/>
    <mergeCell ref="SWG9:SWJ9"/>
    <mergeCell ref="SWK9:SWN9"/>
    <mergeCell ref="SWO9:SWR9"/>
    <mergeCell ref="SWS9:SWV9"/>
    <mergeCell ref="SVA9:SVD9"/>
    <mergeCell ref="SVE9:SVH9"/>
    <mergeCell ref="SVI9:SVL9"/>
    <mergeCell ref="SVM9:SVP9"/>
    <mergeCell ref="SVQ9:SVT9"/>
    <mergeCell ref="SVU9:SVX9"/>
    <mergeCell ref="SUC9:SUF9"/>
    <mergeCell ref="SUG9:SUJ9"/>
    <mergeCell ref="SUK9:SUN9"/>
    <mergeCell ref="SUO9:SUR9"/>
    <mergeCell ref="SUS9:SUV9"/>
    <mergeCell ref="SUW9:SUZ9"/>
    <mergeCell ref="STE9:STH9"/>
    <mergeCell ref="STI9:STL9"/>
    <mergeCell ref="STM9:STP9"/>
    <mergeCell ref="STQ9:STT9"/>
    <mergeCell ref="STU9:STX9"/>
    <mergeCell ref="STY9:SUB9"/>
    <mergeCell ref="SSG9:SSJ9"/>
    <mergeCell ref="SSK9:SSN9"/>
    <mergeCell ref="SSO9:SSR9"/>
    <mergeCell ref="SSS9:SSV9"/>
    <mergeCell ref="SSW9:SSZ9"/>
    <mergeCell ref="STA9:STD9"/>
    <mergeCell ref="TCK9:TCN9"/>
    <mergeCell ref="TCO9:TCR9"/>
    <mergeCell ref="TCS9:TCV9"/>
    <mergeCell ref="TCW9:TCZ9"/>
    <mergeCell ref="TDA9:TDD9"/>
    <mergeCell ref="TDE9:TDH9"/>
    <mergeCell ref="TBM9:TBP9"/>
    <mergeCell ref="TBQ9:TBT9"/>
    <mergeCell ref="TBU9:TBX9"/>
    <mergeCell ref="TBY9:TCB9"/>
    <mergeCell ref="TCC9:TCF9"/>
    <mergeCell ref="TCG9:TCJ9"/>
    <mergeCell ref="TAO9:TAR9"/>
    <mergeCell ref="TAS9:TAV9"/>
    <mergeCell ref="TAW9:TAZ9"/>
    <mergeCell ref="TBA9:TBD9"/>
    <mergeCell ref="TBE9:TBH9"/>
    <mergeCell ref="TBI9:TBL9"/>
    <mergeCell ref="SZQ9:SZT9"/>
    <mergeCell ref="SZU9:SZX9"/>
    <mergeCell ref="SZY9:TAB9"/>
    <mergeCell ref="TAC9:TAF9"/>
    <mergeCell ref="TAG9:TAJ9"/>
    <mergeCell ref="TAK9:TAN9"/>
    <mergeCell ref="SYS9:SYV9"/>
    <mergeCell ref="SYW9:SYZ9"/>
    <mergeCell ref="SZA9:SZD9"/>
    <mergeCell ref="SZE9:SZH9"/>
    <mergeCell ref="SZI9:SZL9"/>
    <mergeCell ref="SZM9:SZP9"/>
    <mergeCell ref="SXU9:SXX9"/>
    <mergeCell ref="SXY9:SYB9"/>
    <mergeCell ref="SYC9:SYF9"/>
    <mergeCell ref="SYG9:SYJ9"/>
    <mergeCell ref="SYK9:SYN9"/>
    <mergeCell ref="SYO9:SYR9"/>
    <mergeCell ref="THY9:TIB9"/>
    <mergeCell ref="TIC9:TIF9"/>
    <mergeCell ref="TIG9:TIJ9"/>
    <mergeCell ref="TIK9:TIN9"/>
    <mergeCell ref="TIO9:TIR9"/>
    <mergeCell ref="TIS9:TIV9"/>
    <mergeCell ref="THA9:THD9"/>
    <mergeCell ref="THE9:THH9"/>
    <mergeCell ref="THI9:THL9"/>
    <mergeCell ref="THM9:THP9"/>
    <mergeCell ref="THQ9:THT9"/>
    <mergeCell ref="THU9:THX9"/>
    <mergeCell ref="TGC9:TGF9"/>
    <mergeCell ref="TGG9:TGJ9"/>
    <mergeCell ref="TGK9:TGN9"/>
    <mergeCell ref="TGO9:TGR9"/>
    <mergeCell ref="TGS9:TGV9"/>
    <mergeCell ref="TGW9:TGZ9"/>
    <mergeCell ref="TFE9:TFH9"/>
    <mergeCell ref="TFI9:TFL9"/>
    <mergeCell ref="TFM9:TFP9"/>
    <mergeCell ref="TFQ9:TFT9"/>
    <mergeCell ref="TFU9:TFX9"/>
    <mergeCell ref="TFY9:TGB9"/>
    <mergeCell ref="TEG9:TEJ9"/>
    <mergeCell ref="TEK9:TEN9"/>
    <mergeCell ref="TEO9:TER9"/>
    <mergeCell ref="TES9:TEV9"/>
    <mergeCell ref="TEW9:TEZ9"/>
    <mergeCell ref="TFA9:TFD9"/>
    <mergeCell ref="TDI9:TDL9"/>
    <mergeCell ref="TDM9:TDP9"/>
    <mergeCell ref="TDQ9:TDT9"/>
    <mergeCell ref="TDU9:TDX9"/>
    <mergeCell ref="TDY9:TEB9"/>
    <mergeCell ref="TEC9:TEF9"/>
    <mergeCell ref="TNM9:TNP9"/>
    <mergeCell ref="TNQ9:TNT9"/>
    <mergeCell ref="TNU9:TNX9"/>
    <mergeCell ref="TNY9:TOB9"/>
    <mergeCell ref="TOC9:TOF9"/>
    <mergeCell ref="TOG9:TOJ9"/>
    <mergeCell ref="TMO9:TMR9"/>
    <mergeCell ref="TMS9:TMV9"/>
    <mergeCell ref="TMW9:TMZ9"/>
    <mergeCell ref="TNA9:TND9"/>
    <mergeCell ref="TNE9:TNH9"/>
    <mergeCell ref="TNI9:TNL9"/>
    <mergeCell ref="TLQ9:TLT9"/>
    <mergeCell ref="TLU9:TLX9"/>
    <mergeCell ref="TLY9:TMB9"/>
    <mergeCell ref="TMC9:TMF9"/>
    <mergeCell ref="TMG9:TMJ9"/>
    <mergeCell ref="TMK9:TMN9"/>
    <mergeCell ref="TKS9:TKV9"/>
    <mergeCell ref="TKW9:TKZ9"/>
    <mergeCell ref="TLA9:TLD9"/>
    <mergeCell ref="TLE9:TLH9"/>
    <mergeCell ref="TLI9:TLL9"/>
    <mergeCell ref="TLM9:TLP9"/>
    <mergeCell ref="TJU9:TJX9"/>
    <mergeCell ref="TJY9:TKB9"/>
    <mergeCell ref="TKC9:TKF9"/>
    <mergeCell ref="TKG9:TKJ9"/>
    <mergeCell ref="TKK9:TKN9"/>
    <mergeCell ref="TKO9:TKR9"/>
    <mergeCell ref="TIW9:TIZ9"/>
    <mergeCell ref="TJA9:TJD9"/>
    <mergeCell ref="TJE9:TJH9"/>
    <mergeCell ref="TJI9:TJL9"/>
    <mergeCell ref="TJM9:TJP9"/>
    <mergeCell ref="TJQ9:TJT9"/>
    <mergeCell ref="TTA9:TTD9"/>
    <mergeCell ref="TTE9:TTH9"/>
    <mergeCell ref="TTI9:TTL9"/>
    <mergeCell ref="TTM9:TTP9"/>
    <mergeCell ref="TTQ9:TTT9"/>
    <mergeCell ref="TTU9:TTX9"/>
    <mergeCell ref="TSC9:TSF9"/>
    <mergeCell ref="TSG9:TSJ9"/>
    <mergeCell ref="TSK9:TSN9"/>
    <mergeCell ref="TSO9:TSR9"/>
    <mergeCell ref="TSS9:TSV9"/>
    <mergeCell ref="TSW9:TSZ9"/>
    <mergeCell ref="TRE9:TRH9"/>
    <mergeCell ref="TRI9:TRL9"/>
    <mergeCell ref="TRM9:TRP9"/>
    <mergeCell ref="TRQ9:TRT9"/>
    <mergeCell ref="TRU9:TRX9"/>
    <mergeCell ref="TRY9:TSB9"/>
    <mergeCell ref="TQG9:TQJ9"/>
    <mergeCell ref="TQK9:TQN9"/>
    <mergeCell ref="TQO9:TQR9"/>
    <mergeCell ref="TQS9:TQV9"/>
    <mergeCell ref="TQW9:TQZ9"/>
    <mergeCell ref="TRA9:TRD9"/>
    <mergeCell ref="TPI9:TPL9"/>
    <mergeCell ref="TPM9:TPP9"/>
    <mergeCell ref="TPQ9:TPT9"/>
    <mergeCell ref="TPU9:TPX9"/>
    <mergeCell ref="TPY9:TQB9"/>
    <mergeCell ref="TQC9:TQF9"/>
    <mergeCell ref="TOK9:TON9"/>
    <mergeCell ref="TOO9:TOR9"/>
    <mergeCell ref="TOS9:TOV9"/>
    <mergeCell ref="TOW9:TOZ9"/>
    <mergeCell ref="TPA9:TPD9"/>
    <mergeCell ref="TPE9:TPH9"/>
    <mergeCell ref="TYO9:TYR9"/>
    <mergeCell ref="TYS9:TYV9"/>
    <mergeCell ref="TYW9:TYZ9"/>
    <mergeCell ref="TZA9:TZD9"/>
    <mergeCell ref="TZE9:TZH9"/>
    <mergeCell ref="TZI9:TZL9"/>
    <mergeCell ref="TXQ9:TXT9"/>
    <mergeCell ref="TXU9:TXX9"/>
    <mergeCell ref="TXY9:TYB9"/>
    <mergeCell ref="TYC9:TYF9"/>
    <mergeCell ref="TYG9:TYJ9"/>
    <mergeCell ref="TYK9:TYN9"/>
    <mergeCell ref="TWS9:TWV9"/>
    <mergeCell ref="TWW9:TWZ9"/>
    <mergeCell ref="TXA9:TXD9"/>
    <mergeCell ref="TXE9:TXH9"/>
    <mergeCell ref="TXI9:TXL9"/>
    <mergeCell ref="TXM9:TXP9"/>
    <mergeCell ref="TVU9:TVX9"/>
    <mergeCell ref="TVY9:TWB9"/>
    <mergeCell ref="TWC9:TWF9"/>
    <mergeCell ref="TWG9:TWJ9"/>
    <mergeCell ref="TWK9:TWN9"/>
    <mergeCell ref="TWO9:TWR9"/>
    <mergeCell ref="TUW9:TUZ9"/>
    <mergeCell ref="TVA9:TVD9"/>
    <mergeCell ref="TVE9:TVH9"/>
    <mergeCell ref="TVI9:TVL9"/>
    <mergeCell ref="TVM9:TVP9"/>
    <mergeCell ref="TVQ9:TVT9"/>
    <mergeCell ref="TTY9:TUB9"/>
    <mergeCell ref="TUC9:TUF9"/>
    <mergeCell ref="TUG9:TUJ9"/>
    <mergeCell ref="TUK9:TUN9"/>
    <mergeCell ref="TUO9:TUR9"/>
    <mergeCell ref="TUS9:TUV9"/>
    <mergeCell ref="UEC9:UEF9"/>
    <mergeCell ref="UEG9:UEJ9"/>
    <mergeCell ref="UEK9:UEN9"/>
    <mergeCell ref="UEO9:UER9"/>
    <mergeCell ref="UES9:UEV9"/>
    <mergeCell ref="UEW9:UEZ9"/>
    <mergeCell ref="UDE9:UDH9"/>
    <mergeCell ref="UDI9:UDL9"/>
    <mergeCell ref="UDM9:UDP9"/>
    <mergeCell ref="UDQ9:UDT9"/>
    <mergeCell ref="UDU9:UDX9"/>
    <mergeCell ref="UDY9:UEB9"/>
    <mergeCell ref="UCG9:UCJ9"/>
    <mergeCell ref="UCK9:UCN9"/>
    <mergeCell ref="UCO9:UCR9"/>
    <mergeCell ref="UCS9:UCV9"/>
    <mergeCell ref="UCW9:UCZ9"/>
    <mergeCell ref="UDA9:UDD9"/>
    <mergeCell ref="UBI9:UBL9"/>
    <mergeCell ref="UBM9:UBP9"/>
    <mergeCell ref="UBQ9:UBT9"/>
    <mergeCell ref="UBU9:UBX9"/>
    <mergeCell ref="UBY9:UCB9"/>
    <mergeCell ref="UCC9:UCF9"/>
    <mergeCell ref="UAK9:UAN9"/>
    <mergeCell ref="UAO9:UAR9"/>
    <mergeCell ref="UAS9:UAV9"/>
    <mergeCell ref="UAW9:UAZ9"/>
    <mergeCell ref="UBA9:UBD9"/>
    <mergeCell ref="UBE9:UBH9"/>
    <mergeCell ref="TZM9:TZP9"/>
    <mergeCell ref="TZQ9:TZT9"/>
    <mergeCell ref="TZU9:TZX9"/>
    <mergeCell ref="TZY9:UAB9"/>
    <mergeCell ref="UAC9:UAF9"/>
    <mergeCell ref="UAG9:UAJ9"/>
    <mergeCell ref="UJQ9:UJT9"/>
    <mergeCell ref="UJU9:UJX9"/>
    <mergeCell ref="UJY9:UKB9"/>
    <mergeCell ref="UKC9:UKF9"/>
    <mergeCell ref="UKG9:UKJ9"/>
    <mergeCell ref="UKK9:UKN9"/>
    <mergeCell ref="UIS9:UIV9"/>
    <mergeCell ref="UIW9:UIZ9"/>
    <mergeCell ref="UJA9:UJD9"/>
    <mergeCell ref="UJE9:UJH9"/>
    <mergeCell ref="UJI9:UJL9"/>
    <mergeCell ref="UJM9:UJP9"/>
    <mergeCell ref="UHU9:UHX9"/>
    <mergeCell ref="UHY9:UIB9"/>
    <mergeCell ref="UIC9:UIF9"/>
    <mergeCell ref="UIG9:UIJ9"/>
    <mergeCell ref="UIK9:UIN9"/>
    <mergeCell ref="UIO9:UIR9"/>
    <mergeCell ref="UGW9:UGZ9"/>
    <mergeCell ref="UHA9:UHD9"/>
    <mergeCell ref="UHE9:UHH9"/>
    <mergeCell ref="UHI9:UHL9"/>
    <mergeCell ref="UHM9:UHP9"/>
    <mergeCell ref="UHQ9:UHT9"/>
    <mergeCell ref="UFY9:UGB9"/>
    <mergeCell ref="UGC9:UGF9"/>
    <mergeCell ref="UGG9:UGJ9"/>
    <mergeCell ref="UGK9:UGN9"/>
    <mergeCell ref="UGO9:UGR9"/>
    <mergeCell ref="UGS9:UGV9"/>
    <mergeCell ref="UFA9:UFD9"/>
    <mergeCell ref="UFE9:UFH9"/>
    <mergeCell ref="UFI9:UFL9"/>
    <mergeCell ref="UFM9:UFP9"/>
    <mergeCell ref="UFQ9:UFT9"/>
    <mergeCell ref="UFU9:UFX9"/>
    <mergeCell ref="UPE9:UPH9"/>
    <mergeCell ref="UPI9:UPL9"/>
    <mergeCell ref="UPM9:UPP9"/>
    <mergeCell ref="UPQ9:UPT9"/>
    <mergeCell ref="UPU9:UPX9"/>
    <mergeCell ref="UPY9:UQB9"/>
    <mergeCell ref="UOG9:UOJ9"/>
    <mergeCell ref="UOK9:UON9"/>
    <mergeCell ref="UOO9:UOR9"/>
    <mergeCell ref="UOS9:UOV9"/>
    <mergeCell ref="UOW9:UOZ9"/>
    <mergeCell ref="UPA9:UPD9"/>
    <mergeCell ref="UNI9:UNL9"/>
    <mergeCell ref="UNM9:UNP9"/>
    <mergeCell ref="UNQ9:UNT9"/>
    <mergeCell ref="UNU9:UNX9"/>
    <mergeCell ref="UNY9:UOB9"/>
    <mergeCell ref="UOC9:UOF9"/>
    <mergeCell ref="UMK9:UMN9"/>
    <mergeCell ref="UMO9:UMR9"/>
    <mergeCell ref="UMS9:UMV9"/>
    <mergeCell ref="UMW9:UMZ9"/>
    <mergeCell ref="UNA9:UND9"/>
    <mergeCell ref="UNE9:UNH9"/>
    <mergeCell ref="ULM9:ULP9"/>
    <mergeCell ref="ULQ9:ULT9"/>
    <mergeCell ref="ULU9:ULX9"/>
    <mergeCell ref="ULY9:UMB9"/>
    <mergeCell ref="UMC9:UMF9"/>
    <mergeCell ref="UMG9:UMJ9"/>
    <mergeCell ref="UKO9:UKR9"/>
    <mergeCell ref="UKS9:UKV9"/>
    <mergeCell ref="UKW9:UKZ9"/>
    <mergeCell ref="ULA9:ULD9"/>
    <mergeCell ref="ULE9:ULH9"/>
    <mergeCell ref="ULI9:ULL9"/>
    <mergeCell ref="UUS9:UUV9"/>
    <mergeCell ref="UUW9:UUZ9"/>
    <mergeCell ref="UVA9:UVD9"/>
    <mergeCell ref="UVE9:UVH9"/>
    <mergeCell ref="UVI9:UVL9"/>
    <mergeCell ref="UVM9:UVP9"/>
    <mergeCell ref="UTU9:UTX9"/>
    <mergeCell ref="UTY9:UUB9"/>
    <mergeCell ref="UUC9:UUF9"/>
    <mergeCell ref="UUG9:UUJ9"/>
    <mergeCell ref="UUK9:UUN9"/>
    <mergeCell ref="UUO9:UUR9"/>
    <mergeCell ref="USW9:USZ9"/>
    <mergeCell ref="UTA9:UTD9"/>
    <mergeCell ref="UTE9:UTH9"/>
    <mergeCell ref="UTI9:UTL9"/>
    <mergeCell ref="UTM9:UTP9"/>
    <mergeCell ref="UTQ9:UTT9"/>
    <mergeCell ref="URY9:USB9"/>
    <mergeCell ref="USC9:USF9"/>
    <mergeCell ref="USG9:USJ9"/>
    <mergeCell ref="USK9:USN9"/>
    <mergeCell ref="USO9:USR9"/>
    <mergeCell ref="USS9:USV9"/>
    <mergeCell ref="URA9:URD9"/>
    <mergeCell ref="URE9:URH9"/>
    <mergeCell ref="URI9:URL9"/>
    <mergeCell ref="URM9:URP9"/>
    <mergeCell ref="URQ9:URT9"/>
    <mergeCell ref="URU9:URX9"/>
    <mergeCell ref="UQC9:UQF9"/>
    <mergeCell ref="UQG9:UQJ9"/>
    <mergeCell ref="UQK9:UQN9"/>
    <mergeCell ref="UQO9:UQR9"/>
    <mergeCell ref="UQS9:UQV9"/>
    <mergeCell ref="UQW9:UQZ9"/>
    <mergeCell ref="VAG9:VAJ9"/>
    <mergeCell ref="VAK9:VAN9"/>
    <mergeCell ref="VAO9:VAR9"/>
    <mergeCell ref="VAS9:VAV9"/>
    <mergeCell ref="VAW9:VAZ9"/>
    <mergeCell ref="VBA9:VBD9"/>
    <mergeCell ref="UZI9:UZL9"/>
    <mergeCell ref="UZM9:UZP9"/>
    <mergeCell ref="UZQ9:UZT9"/>
    <mergeCell ref="UZU9:UZX9"/>
    <mergeCell ref="UZY9:VAB9"/>
    <mergeCell ref="VAC9:VAF9"/>
    <mergeCell ref="UYK9:UYN9"/>
    <mergeCell ref="UYO9:UYR9"/>
    <mergeCell ref="UYS9:UYV9"/>
    <mergeCell ref="UYW9:UYZ9"/>
    <mergeCell ref="UZA9:UZD9"/>
    <mergeCell ref="UZE9:UZH9"/>
    <mergeCell ref="UXM9:UXP9"/>
    <mergeCell ref="UXQ9:UXT9"/>
    <mergeCell ref="UXU9:UXX9"/>
    <mergeCell ref="UXY9:UYB9"/>
    <mergeCell ref="UYC9:UYF9"/>
    <mergeCell ref="UYG9:UYJ9"/>
    <mergeCell ref="UWO9:UWR9"/>
    <mergeCell ref="UWS9:UWV9"/>
    <mergeCell ref="UWW9:UWZ9"/>
    <mergeCell ref="UXA9:UXD9"/>
    <mergeCell ref="UXE9:UXH9"/>
    <mergeCell ref="UXI9:UXL9"/>
    <mergeCell ref="UVQ9:UVT9"/>
    <mergeCell ref="UVU9:UVX9"/>
    <mergeCell ref="UVY9:UWB9"/>
    <mergeCell ref="UWC9:UWF9"/>
    <mergeCell ref="UWG9:UWJ9"/>
    <mergeCell ref="UWK9:UWN9"/>
    <mergeCell ref="VFU9:VFX9"/>
    <mergeCell ref="VFY9:VGB9"/>
    <mergeCell ref="VGC9:VGF9"/>
    <mergeCell ref="VGG9:VGJ9"/>
    <mergeCell ref="VGK9:VGN9"/>
    <mergeCell ref="VGO9:VGR9"/>
    <mergeCell ref="VEW9:VEZ9"/>
    <mergeCell ref="VFA9:VFD9"/>
    <mergeCell ref="VFE9:VFH9"/>
    <mergeCell ref="VFI9:VFL9"/>
    <mergeCell ref="VFM9:VFP9"/>
    <mergeCell ref="VFQ9:VFT9"/>
    <mergeCell ref="VDY9:VEB9"/>
    <mergeCell ref="VEC9:VEF9"/>
    <mergeCell ref="VEG9:VEJ9"/>
    <mergeCell ref="VEK9:VEN9"/>
    <mergeCell ref="VEO9:VER9"/>
    <mergeCell ref="VES9:VEV9"/>
    <mergeCell ref="VDA9:VDD9"/>
    <mergeCell ref="VDE9:VDH9"/>
    <mergeCell ref="VDI9:VDL9"/>
    <mergeCell ref="VDM9:VDP9"/>
    <mergeCell ref="VDQ9:VDT9"/>
    <mergeCell ref="VDU9:VDX9"/>
    <mergeCell ref="VCC9:VCF9"/>
    <mergeCell ref="VCG9:VCJ9"/>
    <mergeCell ref="VCK9:VCN9"/>
    <mergeCell ref="VCO9:VCR9"/>
    <mergeCell ref="VCS9:VCV9"/>
    <mergeCell ref="VCW9:VCZ9"/>
    <mergeCell ref="VBE9:VBH9"/>
    <mergeCell ref="VBI9:VBL9"/>
    <mergeCell ref="VBM9:VBP9"/>
    <mergeCell ref="VBQ9:VBT9"/>
    <mergeCell ref="VBU9:VBX9"/>
    <mergeCell ref="VBY9:VCB9"/>
    <mergeCell ref="VLI9:VLL9"/>
    <mergeCell ref="VLM9:VLP9"/>
    <mergeCell ref="VLQ9:VLT9"/>
    <mergeCell ref="VLU9:VLX9"/>
    <mergeCell ref="VLY9:VMB9"/>
    <mergeCell ref="VMC9:VMF9"/>
    <mergeCell ref="VKK9:VKN9"/>
    <mergeCell ref="VKO9:VKR9"/>
    <mergeCell ref="VKS9:VKV9"/>
    <mergeCell ref="VKW9:VKZ9"/>
    <mergeCell ref="VLA9:VLD9"/>
    <mergeCell ref="VLE9:VLH9"/>
    <mergeCell ref="VJM9:VJP9"/>
    <mergeCell ref="VJQ9:VJT9"/>
    <mergeCell ref="VJU9:VJX9"/>
    <mergeCell ref="VJY9:VKB9"/>
    <mergeCell ref="VKC9:VKF9"/>
    <mergeCell ref="VKG9:VKJ9"/>
    <mergeCell ref="VIO9:VIR9"/>
    <mergeCell ref="VIS9:VIV9"/>
    <mergeCell ref="VIW9:VIZ9"/>
    <mergeCell ref="VJA9:VJD9"/>
    <mergeCell ref="VJE9:VJH9"/>
    <mergeCell ref="VJI9:VJL9"/>
    <mergeCell ref="VHQ9:VHT9"/>
    <mergeCell ref="VHU9:VHX9"/>
    <mergeCell ref="VHY9:VIB9"/>
    <mergeCell ref="VIC9:VIF9"/>
    <mergeCell ref="VIG9:VIJ9"/>
    <mergeCell ref="VIK9:VIN9"/>
    <mergeCell ref="VGS9:VGV9"/>
    <mergeCell ref="VGW9:VGZ9"/>
    <mergeCell ref="VHA9:VHD9"/>
    <mergeCell ref="VHE9:VHH9"/>
    <mergeCell ref="VHI9:VHL9"/>
    <mergeCell ref="VHM9:VHP9"/>
    <mergeCell ref="VQW9:VQZ9"/>
    <mergeCell ref="VRA9:VRD9"/>
    <mergeCell ref="VRE9:VRH9"/>
    <mergeCell ref="VRI9:VRL9"/>
    <mergeCell ref="VRM9:VRP9"/>
    <mergeCell ref="VRQ9:VRT9"/>
    <mergeCell ref="VPY9:VQB9"/>
    <mergeCell ref="VQC9:VQF9"/>
    <mergeCell ref="VQG9:VQJ9"/>
    <mergeCell ref="VQK9:VQN9"/>
    <mergeCell ref="VQO9:VQR9"/>
    <mergeCell ref="VQS9:VQV9"/>
    <mergeCell ref="VPA9:VPD9"/>
    <mergeCell ref="VPE9:VPH9"/>
    <mergeCell ref="VPI9:VPL9"/>
    <mergeCell ref="VPM9:VPP9"/>
    <mergeCell ref="VPQ9:VPT9"/>
    <mergeCell ref="VPU9:VPX9"/>
    <mergeCell ref="VOC9:VOF9"/>
    <mergeCell ref="VOG9:VOJ9"/>
    <mergeCell ref="VOK9:VON9"/>
    <mergeCell ref="VOO9:VOR9"/>
    <mergeCell ref="VOS9:VOV9"/>
    <mergeCell ref="VOW9:VOZ9"/>
    <mergeCell ref="VNE9:VNH9"/>
    <mergeCell ref="VNI9:VNL9"/>
    <mergeCell ref="VNM9:VNP9"/>
    <mergeCell ref="VNQ9:VNT9"/>
    <mergeCell ref="VNU9:VNX9"/>
    <mergeCell ref="VNY9:VOB9"/>
    <mergeCell ref="VMG9:VMJ9"/>
    <mergeCell ref="VMK9:VMN9"/>
    <mergeCell ref="VMO9:VMR9"/>
    <mergeCell ref="VMS9:VMV9"/>
    <mergeCell ref="VMW9:VMZ9"/>
    <mergeCell ref="VNA9:VND9"/>
    <mergeCell ref="VWK9:VWN9"/>
    <mergeCell ref="VWO9:VWR9"/>
    <mergeCell ref="VWS9:VWV9"/>
    <mergeCell ref="VWW9:VWZ9"/>
    <mergeCell ref="VXA9:VXD9"/>
    <mergeCell ref="VXE9:VXH9"/>
    <mergeCell ref="VVM9:VVP9"/>
    <mergeCell ref="VVQ9:VVT9"/>
    <mergeCell ref="VVU9:VVX9"/>
    <mergeCell ref="VVY9:VWB9"/>
    <mergeCell ref="VWC9:VWF9"/>
    <mergeCell ref="VWG9:VWJ9"/>
    <mergeCell ref="VUO9:VUR9"/>
    <mergeCell ref="VUS9:VUV9"/>
    <mergeCell ref="VUW9:VUZ9"/>
    <mergeCell ref="VVA9:VVD9"/>
    <mergeCell ref="VVE9:VVH9"/>
    <mergeCell ref="VVI9:VVL9"/>
    <mergeCell ref="VTQ9:VTT9"/>
    <mergeCell ref="VTU9:VTX9"/>
    <mergeCell ref="VTY9:VUB9"/>
    <mergeCell ref="VUC9:VUF9"/>
    <mergeCell ref="VUG9:VUJ9"/>
    <mergeCell ref="VUK9:VUN9"/>
    <mergeCell ref="VSS9:VSV9"/>
    <mergeCell ref="VSW9:VSZ9"/>
    <mergeCell ref="VTA9:VTD9"/>
    <mergeCell ref="VTE9:VTH9"/>
    <mergeCell ref="VTI9:VTL9"/>
    <mergeCell ref="VTM9:VTP9"/>
    <mergeCell ref="VRU9:VRX9"/>
    <mergeCell ref="VRY9:VSB9"/>
    <mergeCell ref="VSC9:VSF9"/>
    <mergeCell ref="VSG9:VSJ9"/>
    <mergeCell ref="VSK9:VSN9"/>
    <mergeCell ref="VSO9:VSR9"/>
    <mergeCell ref="WBY9:WCB9"/>
    <mergeCell ref="WCC9:WCF9"/>
    <mergeCell ref="WCG9:WCJ9"/>
    <mergeCell ref="WCK9:WCN9"/>
    <mergeCell ref="WCO9:WCR9"/>
    <mergeCell ref="WCS9:WCV9"/>
    <mergeCell ref="WBA9:WBD9"/>
    <mergeCell ref="WBE9:WBH9"/>
    <mergeCell ref="WBI9:WBL9"/>
    <mergeCell ref="WBM9:WBP9"/>
    <mergeCell ref="WBQ9:WBT9"/>
    <mergeCell ref="WBU9:WBX9"/>
    <mergeCell ref="WAC9:WAF9"/>
    <mergeCell ref="WAG9:WAJ9"/>
    <mergeCell ref="WAK9:WAN9"/>
    <mergeCell ref="WAO9:WAR9"/>
    <mergeCell ref="WAS9:WAV9"/>
    <mergeCell ref="WAW9:WAZ9"/>
    <mergeCell ref="VZE9:VZH9"/>
    <mergeCell ref="VZI9:VZL9"/>
    <mergeCell ref="VZM9:VZP9"/>
    <mergeCell ref="VZQ9:VZT9"/>
    <mergeCell ref="VZU9:VZX9"/>
    <mergeCell ref="VZY9:WAB9"/>
    <mergeCell ref="VYG9:VYJ9"/>
    <mergeCell ref="VYK9:VYN9"/>
    <mergeCell ref="VYO9:VYR9"/>
    <mergeCell ref="VYS9:VYV9"/>
    <mergeCell ref="VYW9:VYZ9"/>
    <mergeCell ref="VZA9:VZD9"/>
    <mergeCell ref="VXI9:VXL9"/>
    <mergeCell ref="VXM9:VXP9"/>
    <mergeCell ref="VXQ9:VXT9"/>
    <mergeCell ref="VXU9:VXX9"/>
    <mergeCell ref="VXY9:VYB9"/>
    <mergeCell ref="VYC9:VYF9"/>
    <mergeCell ref="WHM9:WHP9"/>
    <mergeCell ref="WHQ9:WHT9"/>
    <mergeCell ref="WHU9:WHX9"/>
    <mergeCell ref="WHY9:WIB9"/>
    <mergeCell ref="WIC9:WIF9"/>
    <mergeCell ref="WIG9:WIJ9"/>
    <mergeCell ref="WGO9:WGR9"/>
    <mergeCell ref="WGS9:WGV9"/>
    <mergeCell ref="WGW9:WGZ9"/>
    <mergeCell ref="WHA9:WHD9"/>
    <mergeCell ref="WHE9:WHH9"/>
    <mergeCell ref="WHI9:WHL9"/>
    <mergeCell ref="WFQ9:WFT9"/>
    <mergeCell ref="WFU9:WFX9"/>
    <mergeCell ref="WFY9:WGB9"/>
    <mergeCell ref="WGC9:WGF9"/>
    <mergeCell ref="WGG9:WGJ9"/>
    <mergeCell ref="WGK9:WGN9"/>
    <mergeCell ref="WES9:WEV9"/>
    <mergeCell ref="WEW9:WEZ9"/>
    <mergeCell ref="WFA9:WFD9"/>
    <mergeCell ref="WFE9:WFH9"/>
    <mergeCell ref="WFI9:WFL9"/>
    <mergeCell ref="WFM9:WFP9"/>
    <mergeCell ref="WDU9:WDX9"/>
    <mergeCell ref="WDY9:WEB9"/>
    <mergeCell ref="WEC9:WEF9"/>
    <mergeCell ref="WEG9:WEJ9"/>
    <mergeCell ref="WEK9:WEN9"/>
    <mergeCell ref="WEO9:WER9"/>
    <mergeCell ref="WCW9:WCZ9"/>
    <mergeCell ref="WDA9:WDD9"/>
    <mergeCell ref="WDE9:WDH9"/>
    <mergeCell ref="WDI9:WDL9"/>
    <mergeCell ref="WDM9:WDP9"/>
    <mergeCell ref="WDQ9:WDT9"/>
    <mergeCell ref="WNM9:WNP9"/>
    <mergeCell ref="WNQ9:WNT9"/>
    <mergeCell ref="WNU9:WNX9"/>
    <mergeCell ref="WMC9:WMF9"/>
    <mergeCell ref="WMG9:WMJ9"/>
    <mergeCell ref="WMK9:WMN9"/>
    <mergeCell ref="WMO9:WMR9"/>
    <mergeCell ref="WMS9:WMV9"/>
    <mergeCell ref="WMW9:WMZ9"/>
    <mergeCell ref="WLE9:WLH9"/>
    <mergeCell ref="WLI9:WLL9"/>
    <mergeCell ref="WLM9:WLP9"/>
    <mergeCell ref="WLQ9:WLT9"/>
    <mergeCell ref="WLU9:WLX9"/>
    <mergeCell ref="WLY9:WMB9"/>
    <mergeCell ref="WKG9:WKJ9"/>
    <mergeCell ref="WKK9:WKN9"/>
    <mergeCell ref="WKO9:WKR9"/>
    <mergeCell ref="WKS9:WKV9"/>
    <mergeCell ref="WKW9:WKZ9"/>
    <mergeCell ref="WLA9:WLD9"/>
    <mergeCell ref="WJI9:WJL9"/>
    <mergeCell ref="WJM9:WJP9"/>
    <mergeCell ref="WJQ9:WJT9"/>
    <mergeCell ref="WJU9:WJX9"/>
    <mergeCell ref="WJY9:WKB9"/>
    <mergeCell ref="WKC9:WKF9"/>
    <mergeCell ref="WIK9:WIN9"/>
    <mergeCell ref="WIO9:WIR9"/>
    <mergeCell ref="WIS9:WIV9"/>
    <mergeCell ref="WIW9:WIZ9"/>
    <mergeCell ref="WJA9:WJD9"/>
    <mergeCell ref="WJE9:WJH9"/>
    <mergeCell ref="XFA9:XFD9"/>
    <mergeCell ref="A10:D10"/>
    <mergeCell ref="A11:D11"/>
    <mergeCell ref="XDQ9:XDT9"/>
    <mergeCell ref="XDU9:XDX9"/>
    <mergeCell ref="XDY9:XEB9"/>
    <mergeCell ref="XEC9:XEF9"/>
    <mergeCell ref="XEG9:XEJ9"/>
    <mergeCell ref="XEK9:XEN9"/>
    <mergeCell ref="XCS9:XCV9"/>
    <mergeCell ref="XCW9:XCZ9"/>
    <mergeCell ref="XDA9:XDD9"/>
    <mergeCell ref="XDE9:XDH9"/>
    <mergeCell ref="XDI9:XDL9"/>
    <mergeCell ref="XDM9:XDP9"/>
    <mergeCell ref="XBU9:XBX9"/>
    <mergeCell ref="XBY9:XCB9"/>
    <mergeCell ref="XCC9:XCF9"/>
    <mergeCell ref="XCG9:XCJ9"/>
    <mergeCell ref="XCK9:XCN9"/>
    <mergeCell ref="XCO9:XCR9"/>
    <mergeCell ref="XAW9:XAZ9"/>
    <mergeCell ref="XBA9:XBD9"/>
    <mergeCell ref="XBE9:XBH9"/>
    <mergeCell ref="XBI9:XBL9"/>
    <mergeCell ref="XBM9:XBP9"/>
    <mergeCell ref="XBQ9:XBT9"/>
    <mergeCell ref="WZY9:XAB9"/>
    <mergeCell ref="XAC9:XAF9"/>
    <mergeCell ref="XAG9:XAJ9"/>
    <mergeCell ref="XAK9:XAN9"/>
    <mergeCell ref="XAO9:XAR9"/>
    <mergeCell ref="XAS9:XAV9"/>
    <mergeCell ref="WZA9:WZD9"/>
    <mergeCell ref="WZE9:WZH9"/>
    <mergeCell ref="WZI9:WZL9"/>
    <mergeCell ref="WZM9:WZP9"/>
    <mergeCell ref="WZQ9:WZT9"/>
    <mergeCell ref="WZU9:WZX9"/>
    <mergeCell ref="WYC9:WYF9"/>
    <mergeCell ref="WYG9:WYJ9"/>
    <mergeCell ref="WYK9:WYN9"/>
    <mergeCell ref="WYO9:WYR9"/>
    <mergeCell ref="WYS9:WYV9"/>
    <mergeCell ref="WYW9:WYZ9"/>
    <mergeCell ref="WXE9:WXH9"/>
    <mergeCell ref="WXI9:WXL9"/>
    <mergeCell ref="WXM9:WXP9"/>
    <mergeCell ref="WXQ9:WXT9"/>
    <mergeCell ref="WXU9:WXX9"/>
    <mergeCell ref="WXY9:WYB9"/>
    <mergeCell ref="WWG9:WWJ9"/>
    <mergeCell ref="WWK9:WWN9"/>
    <mergeCell ref="WWO9:WWR9"/>
    <mergeCell ref="WWS9:WWV9"/>
    <mergeCell ref="WWW9:WWZ9"/>
    <mergeCell ref="WXA9:WXD9"/>
    <mergeCell ref="WVI9:WVL9"/>
    <mergeCell ref="WVM9:WVP9"/>
    <mergeCell ref="WVQ9:WVT9"/>
    <mergeCell ref="WVU9:WVX9"/>
    <mergeCell ref="WVY9:WWB9"/>
    <mergeCell ref="WWC9:WWF9"/>
    <mergeCell ref="WUK9:WUN9"/>
    <mergeCell ref="Q14:T14"/>
    <mergeCell ref="U14:X14"/>
    <mergeCell ref="Y14:AB14"/>
    <mergeCell ref="AC14:AF14"/>
    <mergeCell ref="AG14:AJ14"/>
    <mergeCell ref="AK14:AN14"/>
    <mergeCell ref="A12:D12"/>
    <mergeCell ref="A13:D13"/>
    <mergeCell ref="A14:D14"/>
    <mergeCell ref="I14:L14"/>
    <mergeCell ref="M14:P14"/>
    <mergeCell ref="XEO9:XER9"/>
    <mergeCell ref="XES9:XEV9"/>
    <mergeCell ref="XEW9:XEZ9"/>
    <mergeCell ref="WUO9:WUR9"/>
    <mergeCell ref="WUS9:WUV9"/>
    <mergeCell ref="WUW9:WUZ9"/>
    <mergeCell ref="WVA9:WVD9"/>
    <mergeCell ref="WVE9:WVH9"/>
    <mergeCell ref="WTM9:WTP9"/>
    <mergeCell ref="WTQ9:WTT9"/>
    <mergeCell ref="WTU9:WTX9"/>
    <mergeCell ref="WTY9:WUB9"/>
    <mergeCell ref="WUC9:WUF9"/>
    <mergeCell ref="WUG9:WUJ9"/>
    <mergeCell ref="WSO9:WSR9"/>
    <mergeCell ref="WSS9:WSV9"/>
    <mergeCell ref="WSW9:WSZ9"/>
    <mergeCell ref="WTA9:WTD9"/>
    <mergeCell ref="WTE9:WTH9"/>
    <mergeCell ref="WTI9:WTL9"/>
    <mergeCell ref="WRQ9:WRT9"/>
    <mergeCell ref="WRU9:WRX9"/>
    <mergeCell ref="WRY9:WSB9"/>
    <mergeCell ref="WSC9:WSF9"/>
    <mergeCell ref="WSG9:WSJ9"/>
    <mergeCell ref="WSK9:WSN9"/>
    <mergeCell ref="WQS9:WQV9"/>
    <mergeCell ref="WQW9:WQZ9"/>
    <mergeCell ref="WRA9:WRD9"/>
    <mergeCell ref="WRE9:WRH9"/>
    <mergeCell ref="WRI9:WRL9"/>
    <mergeCell ref="WRM9:WRP9"/>
    <mergeCell ref="WPU9:WPX9"/>
    <mergeCell ref="WPY9:WQB9"/>
    <mergeCell ref="WQC9:WQF9"/>
    <mergeCell ref="WQG9:WQJ9"/>
    <mergeCell ref="WQK9:WQN9"/>
    <mergeCell ref="WQO9:WQR9"/>
    <mergeCell ref="WOW9:WOZ9"/>
    <mergeCell ref="WPA9:WPD9"/>
    <mergeCell ref="WPE9:WPH9"/>
    <mergeCell ref="WPI9:WPL9"/>
    <mergeCell ref="WPM9:WPP9"/>
    <mergeCell ref="WPQ9:WPT9"/>
    <mergeCell ref="WNY9:WOB9"/>
    <mergeCell ref="WOC9:WOF9"/>
    <mergeCell ref="WOG9:WOJ9"/>
    <mergeCell ref="WOK9:WON9"/>
    <mergeCell ref="WOO9:WOR9"/>
    <mergeCell ref="WOS9:WOV9"/>
    <mergeCell ref="WNA9:WND9"/>
    <mergeCell ref="WNE9:WNH9"/>
    <mergeCell ref="WNI9:WNL9"/>
    <mergeCell ref="FE14:FH14"/>
    <mergeCell ref="FI14:FL14"/>
    <mergeCell ref="FM14:FP14"/>
    <mergeCell ref="FQ14:FT14"/>
    <mergeCell ref="FU14:FX14"/>
    <mergeCell ref="FY14:GB14"/>
    <mergeCell ref="EG14:EJ14"/>
    <mergeCell ref="EK14:EN14"/>
    <mergeCell ref="EO14:ER14"/>
    <mergeCell ref="ES14:EV14"/>
    <mergeCell ref="EW14:EZ14"/>
    <mergeCell ref="FA14:FD14"/>
    <mergeCell ref="DI14:DL14"/>
    <mergeCell ref="DM14:DP14"/>
    <mergeCell ref="DQ14:DT14"/>
    <mergeCell ref="DU14:DX14"/>
    <mergeCell ref="DY14:EB14"/>
    <mergeCell ref="EC14:EF14"/>
    <mergeCell ref="CK14:CN14"/>
    <mergeCell ref="CO14:CR14"/>
    <mergeCell ref="CS14:CV14"/>
    <mergeCell ref="CW14:CZ14"/>
    <mergeCell ref="DA14:DD14"/>
    <mergeCell ref="DE14:DH14"/>
    <mergeCell ref="BM14:BP14"/>
    <mergeCell ref="BQ14:BT14"/>
    <mergeCell ref="BU14:BX14"/>
    <mergeCell ref="BY14:CB14"/>
    <mergeCell ref="CC14:CF14"/>
    <mergeCell ref="CG14:CJ14"/>
    <mergeCell ref="AO14:AR14"/>
    <mergeCell ref="AS14:AV14"/>
    <mergeCell ref="AW14:AZ14"/>
    <mergeCell ref="BA14:BD14"/>
    <mergeCell ref="BE14:BH14"/>
    <mergeCell ref="BI14:BL14"/>
    <mergeCell ref="KS14:KV14"/>
    <mergeCell ref="KW14:KZ14"/>
    <mergeCell ref="LA14:LD14"/>
    <mergeCell ref="LE14:LH14"/>
    <mergeCell ref="LI14:LL14"/>
    <mergeCell ref="LM14:LP14"/>
    <mergeCell ref="JU14:JX14"/>
    <mergeCell ref="JY14:KB14"/>
    <mergeCell ref="KC14:KF14"/>
    <mergeCell ref="KG14:KJ14"/>
    <mergeCell ref="KK14:KN14"/>
    <mergeCell ref="KO14:KR14"/>
    <mergeCell ref="IW14:IZ14"/>
    <mergeCell ref="JA14:JD14"/>
    <mergeCell ref="JE14:JH14"/>
    <mergeCell ref="JI14:JL14"/>
    <mergeCell ref="JM14:JP14"/>
    <mergeCell ref="JQ14:JT14"/>
    <mergeCell ref="HY14:IB14"/>
    <mergeCell ref="IC14:IF14"/>
    <mergeCell ref="IG14:IJ14"/>
    <mergeCell ref="IK14:IN14"/>
    <mergeCell ref="IO14:IR14"/>
    <mergeCell ref="IS14:IV14"/>
    <mergeCell ref="HA14:HD14"/>
    <mergeCell ref="HE14:HH14"/>
    <mergeCell ref="HI14:HL14"/>
    <mergeCell ref="HM14:HP14"/>
    <mergeCell ref="HQ14:HT14"/>
    <mergeCell ref="HU14:HX14"/>
    <mergeCell ref="GC14:GF14"/>
    <mergeCell ref="GG14:GJ14"/>
    <mergeCell ref="GK14:GN14"/>
    <mergeCell ref="GO14:GR14"/>
    <mergeCell ref="GS14:GV14"/>
    <mergeCell ref="GW14:GZ14"/>
    <mergeCell ref="QG14:QJ14"/>
    <mergeCell ref="QK14:QN14"/>
    <mergeCell ref="QO14:QR14"/>
    <mergeCell ref="QS14:QV14"/>
    <mergeCell ref="QW14:QZ14"/>
    <mergeCell ref="RA14:RD14"/>
    <mergeCell ref="PI14:PL14"/>
    <mergeCell ref="PM14:PP14"/>
    <mergeCell ref="PQ14:PT14"/>
    <mergeCell ref="PU14:PX14"/>
    <mergeCell ref="PY14:QB14"/>
    <mergeCell ref="QC14:QF14"/>
    <mergeCell ref="OK14:ON14"/>
    <mergeCell ref="OO14:OR14"/>
    <mergeCell ref="OS14:OV14"/>
    <mergeCell ref="OW14:OZ14"/>
    <mergeCell ref="PA14:PD14"/>
    <mergeCell ref="PE14:PH14"/>
    <mergeCell ref="NM14:NP14"/>
    <mergeCell ref="NQ14:NT14"/>
    <mergeCell ref="NU14:NX14"/>
    <mergeCell ref="NY14:OB14"/>
    <mergeCell ref="OC14:OF14"/>
    <mergeCell ref="OG14:OJ14"/>
    <mergeCell ref="MO14:MR14"/>
    <mergeCell ref="MS14:MV14"/>
    <mergeCell ref="MW14:MZ14"/>
    <mergeCell ref="NA14:ND14"/>
    <mergeCell ref="NE14:NH14"/>
    <mergeCell ref="NI14:NL14"/>
    <mergeCell ref="LQ14:LT14"/>
    <mergeCell ref="LU14:LX14"/>
    <mergeCell ref="LY14:MB14"/>
    <mergeCell ref="MC14:MF14"/>
    <mergeCell ref="MG14:MJ14"/>
    <mergeCell ref="MK14:MN14"/>
    <mergeCell ref="VU14:VX14"/>
    <mergeCell ref="VY14:WB14"/>
    <mergeCell ref="WC14:WF14"/>
    <mergeCell ref="WG14:WJ14"/>
    <mergeCell ref="WK14:WN14"/>
    <mergeCell ref="WO14:WR14"/>
    <mergeCell ref="UW14:UZ14"/>
    <mergeCell ref="VA14:VD14"/>
    <mergeCell ref="VE14:VH14"/>
    <mergeCell ref="VI14:VL14"/>
    <mergeCell ref="VM14:VP14"/>
    <mergeCell ref="VQ14:VT14"/>
    <mergeCell ref="TY14:UB14"/>
    <mergeCell ref="UC14:UF14"/>
    <mergeCell ref="UG14:UJ14"/>
    <mergeCell ref="UK14:UN14"/>
    <mergeCell ref="UO14:UR14"/>
    <mergeCell ref="US14:UV14"/>
    <mergeCell ref="TA14:TD14"/>
    <mergeCell ref="TE14:TH14"/>
    <mergeCell ref="TI14:TL14"/>
    <mergeCell ref="TM14:TP14"/>
    <mergeCell ref="TQ14:TT14"/>
    <mergeCell ref="TU14:TX14"/>
    <mergeCell ref="SC14:SF14"/>
    <mergeCell ref="SG14:SJ14"/>
    <mergeCell ref="SK14:SN14"/>
    <mergeCell ref="SO14:SR14"/>
    <mergeCell ref="SS14:SV14"/>
    <mergeCell ref="SW14:SZ14"/>
    <mergeCell ref="RE14:RH14"/>
    <mergeCell ref="RI14:RL14"/>
    <mergeCell ref="RM14:RP14"/>
    <mergeCell ref="RQ14:RT14"/>
    <mergeCell ref="RU14:RX14"/>
    <mergeCell ref="RY14:SB14"/>
    <mergeCell ref="ABI14:ABL14"/>
    <mergeCell ref="ABM14:ABP14"/>
    <mergeCell ref="ABQ14:ABT14"/>
    <mergeCell ref="ABU14:ABX14"/>
    <mergeCell ref="ABY14:ACB14"/>
    <mergeCell ref="ACC14:ACF14"/>
    <mergeCell ref="AAK14:AAN14"/>
    <mergeCell ref="AAO14:AAR14"/>
    <mergeCell ref="AAS14:AAV14"/>
    <mergeCell ref="AAW14:AAZ14"/>
    <mergeCell ref="ABA14:ABD14"/>
    <mergeCell ref="ABE14:ABH14"/>
    <mergeCell ref="ZM14:ZP14"/>
    <mergeCell ref="ZQ14:ZT14"/>
    <mergeCell ref="ZU14:ZX14"/>
    <mergeCell ref="ZY14:AAB14"/>
    <mergeCell ref="AAC14:AAF14"/>
    <mergeCell ref="AAG14:AAJ14"/>
    <mergeCell ref="YO14:YR14"/>
    <mergeCell ref="YS14:YV14"/>
    <mergeCell ref="YW14:YZ14"/>
    <mergeCell ref="ZA14:ZD14"/>
    <mergeCell ref="ZE14:ZH14"/>
    <mergeCell ref="ZI14:ZL14"/>
    <mergeCell ref="XQ14:XT14"/>
    <mergeCell ref="XU14:XX14"/>
    <mergeCell ref="XY14:YB14"/>
    <mergeCell ref="YC14:YF14"/>
    <mergeCell ref="YG14:YJ14"/>
    <mergeCell ref="YK14:YN14"/>
    <mergeCell ref="WS14:WV14"/>
    <mergeCell ref="WW14:WZ14"/>
    <mergeCell ref="XA14:XD14"/>
    <mergeCell ref="XE14:XH14"/>
    <mergeCell ref="XI14:XL14"/>
    <mergeCell ref="XM14:XP14"/>
    <mergeCell ref="AGW14:AGZ14"/>
    <mergeCell ref="AHA14:AHD14"/>
    <mergeCell ref="AHE14:AHH14"/>
    <mergeCell ref="AHI14:AHL14"/>
    <mergeCell ref="AHM14:AHP14"/>
    <mergeCell ref="AHQ14:AHT14"/>
    <mergeCell ref="AFY14:AGB14"/>
    <mergeCell ref="AGC14:AGF14"/>
    <mergeCell ref="AGG14:AGJ14"/>
    <mergeCell ref="AGK14:AGN14"/>
    <mergeCell ref="AGO14:AGR14"/>
    <mergeCell ref="AGS14:AGV14"/>
    <mergeCell ref="AFA14:AFD14"/>
    <mergeCell ref="AFE14:AFH14"/>
    <mergeCell ref="AFI14:AFL14"/>
    <mergeCell ref="AFM14:AFP14"/>
    <mergeCell ref="AFQ14:AFT14"/>
    <mergeCell ref="AFU14:AFX14"/>
    <mergeCell ref="AEC14:AEF14"/>
    <mergeCell ref="AEG14:AEJ14"/>
    <mergeCell ref="AEK14:AEN14"/>
    <mergeCell ref="AEO14:AER14"/>
    <mergeCell ref="AES14:AEV14"/>
    <mergeCell ref="AEW14:AEZ14"/>
    <mergeCell ref="ADE14:ADH14"/>
    <mergeCell ref="ADI14:ADL14"/>
    <mergeCell ref="ADM14:ADP14"/>
    <mergeCell ref="ADQ14:ADT14"/>
    <mergeCell ref="ADU14:ADX14"/>
    <mergeCell ref="ADY14:AEB14"/>
    <mergeCell ref="ACG14:ACJ14"/>
    <mergeCell ref="ACK14:ACN14"/>
    <mergeCell ref="ACO14:ACR14"/>
    <mergeCell ref="ACS14:ACV14"/>
    <mergeCell ref="ACW14:ACZ14"/>
    <mergeCell ref="ADA14:ADD14"/>
    <mergeCell ref="AMK14:AMN14"/>
    <mergeCell ref="AMO14:AMR14"/>
    <mergeCell ref="AMS14:AMV14"/>
    <mergeCell ref="AMW14:AMZ14"/>
    <mergeCell ref="ANA14:AND14"/>
    <mergeCell ref="ANE14:ANH14"/>
    <mergeCell ref="ALM14:ALP14"/>
    <mergeCell ref="ALQ14:ALT14"/>
    <mergeCell ref="ALU14:ALX14"/>
    <mergeCell ref="ALY14:AMB14"/>
    <mergeCell ref="AMC14:AMF14"/>
    <mergeCell ref="AMG14:AMJ14"/>
    <mergeCell ref="AKO14:AKR14"/>
    <mergeCell ref="AKS14:AKV14"/>
    <mergeCell ref="AKW14:AKZ14"/>
    <mergeCell ref="ALA14:ALD14"/>
    <mergeCell ref="ALE14:ALH14"/>
    <mergeCell ref="ALI14:ALL14"/>
    <mergeCell ref="AJQ14:AJT14"/>
    <mergeCell ref="AJU14:AJX14"/>
    <mergeCell ref="AJY14:AKB14"/>
    <mergeCell ref="AKC14:AKF14"/>
    <mergeCell ref="AKG14:AKJ14"/>
    <mergeCell ref="AKK14:AKN14"/>
    <mergeCell ref="AIS14:AIV14"/>
    <mergeCell ref="AIW14:AIZ14"/>
    <mergeCell ref="AJA14:AJD14"/>
    <mergeCell ref="AJE14:AJH14"/>
    <mergeCell ref="AJI14:AJL14"/>
    <mergeCell ref="AJM14:AJP14"/>
    <mergeCell ref="AHU14:AHX14"/>
    <mergeCell ref="AHY14:AIB14"/>
    <mergeCell ref="AIC14:AIF14"/>
    <mergeCell ref="AIG14:AIJ14"/>
    <mergeCell ref="AIK14:AIN14"/>
    <mergeCell ref="AIO14:AIR14"/>
    <mergeCell ref="ARY14:ASB14"/>
    <mergeCell ref="ASC14:ASF14"/>
    <mergeCell ref="ASG14:ASJ14"/>
    <mergeCell ref="ASK14:ASN14"/>
    <mergeCell ref="ASO14:ASR14"/>
    <mergeCell ref="ASS14:ASV14"/>
    <mergeCell ref="ARA14:ARD14"/>
    <mergeCell ref="ARE14:ARH14"/>
    <mergeCell ref="ARI14:ARL14"/>
    <mergeCell ref="ARM14:ARP14"/>
    <mergeCell ref="ARQ14:ART14"/>
    <mergeCell ref="ARU14:ARX14"/>
    <mergeCell ref="AQC14:AQF14"/>
    <mergeCell ref="AQG14:AQJ14"/>
    <mergeCell ref="AQK14:AQN14"/>
    <mergeCell ref="AQO14:AQR14"/>
    <mergeCell ref="AQS14:AQV14"/>
    <mergeCell ref="AQW14:AQZ14"/>
    <mergeCell ref="APE14:APH14"/>
    <mergeCell ref="API14:APL14"/>
    <mergeCell ref="APM14:APP14"/>
    <mergeCell ref="APQ14:APT14"/>
    <mergeCell ref="APU14:APX14"/>
    <mergeCell ref="APY14:AQB14"/>
    <mergeCell ref="AOG14:AOJ14"/>
    <mergeCell ref="AOK14:AON14"/>
    <mergeCell ref="AOO14:AOR14"/>
    <mergeCell ref="AOS14:AOV14"/>
    <mergeCell ref="AOW14:AOZ14"/>
    <mergeCell ref="APA14:APD14"/>
    <mergeCell ref="ANI14:ANL14"/>
    <mergeCell ref="ANM14:ANP14"/>
    <mergeCell ref="ANQ14:ANT14"/>
    <mergeCell ref="ANU14:ANX14"/>
    <mergeCell ref="ANY14:AOB14"/>
    <mergeCell ref="AOC14:AOF14"/>
    <mergeCell ref="AXM14:AXP14"/>
    <mergeCell ref="AXQ14:AXT14"/>
    <mergeCell ref="AXU14:AXX14"/>
    <mergeCell ref="AXY14:AYB14"/>
    <mergeCell ref="AYC14:AYF14"/>
    <mergeCell ref="AYG14:AYJ14"/>
    <mergeCell ref="AWO14:AWR14"/>
    <mergeCell ref="AWS14:AWV14"/>
    <mergeCell ref="AWW14:AWZ14"/>
    <mergeCell ref="AXA14:AXD14"/>
    <mergeCell ref="AXE14:AXH14"/>
    <mergeCell ref="AXI14:AXL14"/>
    <mergeCell ref="AVQ14:AVT14"/>
    <mergeCell ref="AVU14:AVX14"/>
    <mergeCell ref="AVY14:AWB14"/>
    <mergeCell ref="AWC14:AWF14"/>
    <mergeCell ref="AWG14:AWJ14"/>
    <mergeCell ref="AWK14:AWN14"/>
    <mergeCell ref="AUS14:AUV14"/>
    <mergeCell ref="AUW14:AUZ14"/>
    <mergeCell ref="AVA14:AVD14"/>
    <mergeCell ref="AVE14:AVH14"/>
    <mergeCell ref="AVI14:AVL14"/>
    <mergeCell ref="AVM14:AVP14"/>
    <mergeCell ref="ATU14:ATX14"/>
    <mergeCell ref="ATY14:AUB14"/>
    <mergeCell ref="AUC14:AUF14"/>
    <mergeCell ref="AUG14:AUJ14"/>
    <mergeCell ref="AUK14:AUN14"/>
    <mergeCell ref="AUO14:AUR14"/>
    <mergeCell ref="ASW14:ASZ14"/>
    <mergeCell ref="ATA14:ATD14"/>
    <mergeCell ref="ATE14:ATH14"/>
    <mergeCell ref="ATI14:ATL14"/>
    <mergeCell ref="ATM14:ATP14"/>
    <mergeCell ref="ATQ14:ATT14"/>
    <mergeCell ref="BDA14:BDD14"/>
    <mergeCell ref="BDE14:BDH14"/>
    <mergeCell ref="BDI14:BDL14"/>
    <mergeCell ref="BDM14:BDP14"/>
    <mergeCell ref="BDQ14:BDT14"/>
    <mergeCell ref="BDU14:BDX14"/>
    <mergeCell ref="BCC14:BCF14"/>
    <mergeCell ref="BCG14:BCJ14"/>
    <mergeCell ref="BCK14:BCN14"/>
    <mergeCell ref="BCO14:BCR14"/>
    <mergeCell ref="BCS14:BCV14"/>
    <mergeCell ref="BCW14:BCZ14"/>
    <mergeCell ref="BBE14:BBH14"/>
    <mergeCell ref="BBI14:BBL14"/>
    <mergeCell ref="BBM14:BBP14"/>
    <mergeCell ref="BBQ14:BBT14"/>
    <mergeCell ref="BBU14:BBX14"/>
    <mergeCell ref="BBY14:BCB14"/>
    <mergeCell ref="BAG14:BAJ14"/>
    <mergeCell ref="BAK14:BAN14"/>
    <mergeCell ref="BAO14:BAR14"/>
    <mergeCell ref="BAS14:BAV14"/>
    <mergeCell ref="BAW14:BAZ14"/>
    <mergeCell ref="BBA14:BBD14"/>
    <mergeCell ref="AZI14:AZL14"/>
    <mergeCell ref="AZM14:AZP14"/>
    <mergeCell ref="AZQ14:AZT14"/>
    <mergeCell ref="AZU14:AZX14"/>
    <mergeCell ref="AZY14:BAB14"/>
    <mergeCell ref="BAC14:BAF14"/>
    <mergeCell ref="AYK14:AYN14"/>
    <mergeCell ref="AYO14:AYR14"/>
    <mergeCell ref="AYS14:AYV14"/>
    <mergeCell ref="AYW14:AYZ14"/>
    <mergeCell ref="AZA14:AZD14"/>
    <mergeCell ref="AZE14:AZH14"/>
    <mergeCell ref="BIO14:BIR14"/>
    <mergeCell ref="BIS14:BIV14"/>
    <mergeCell ref="BIW14:BIZ14"/>
    <mergeCell ref="BJA14:BJD14"/>
    <mergeCell ref="BJE14:BJH14"/>
    <mergeCell ref="BJI14:BJL14"/>
    <mergeCell ref="BHQ14:BHT14"/>
    <mergeCell ref="BHU14:BHX14"/>
    <mergeCell ref="BHY14:BIB14"/>
    <mergeCell ref="BIC14:BIF14"/>
    <mergeCell ref="BIG14:BIJ14"/>
    <mergeCell ref="BIK14:BIN14"/>
    <mergeCell ref="BGS14:BGV14"/>
    <mergeCell ref="BGW14:BGZ14"/>
    <mergeCell ref="BHA14:BHD14"/>
    <mergeCell ref="BHE14:BHH14"/>
    <mergeCell ref="BHI14:BHL14"/>
    <mergeCell ref="BHM14:BHP14"/>
    <mergeCell ref="BFU14:BFX14"/>
    <mergeCell ref="BFY14:BGB14"/>
    <mergeCell ref="BGC14:BGF14"/>
    <mergeCell ref="BGG14:BGJ14"/>
    <mergeCell ref="BGK14:BGN14"/>
    <mergeCell ref="BGO14:BGR14"/>
    <mergeCell ref="BEW14:BEZ14"/>
    <mergeCell ref="BFA14:BFD14"/>
    <mergeCell ref="BFE14:BFH14"/>
    <mergeCell ref="BFI14:BFL14"/>
    <mergeCell ref="BFM14:BFP14"/>
    <mergeCell ref="BFQ14:BFT14"/>
    <mergeCell ref="BDY14:BEB14"/>
    <mergeCell ref="BEC14:BEF14"/>
    <mergeCell ref="BEG14:BEJ14"/>
    <mergeCell ref="BEK14:BEN14"/>
    <mergeCell ref="BEO14:BER14"/>
    <mergeCell ref="BES14:BEV14"/>
    <mergeCell ref="BOC14:BOF14"/>
    <mergeCell ref="BOG14:BOJ14"/>
    <mergeCell ref="BOK14:BON14"/>
    <mergeCell ref="BOO14:BOR14"/>
    <mergeCell ref="BOS14:BOV14"/>
    <mergeCell ref="BOW14:BOZ14"/>
    <mergeCell ref="BNE14:BNH14"/>
    <mergeCell ref="BNI14:BNL14"/>
    <mergeCell ref="BNM14:BNP14"/>
    <mergeCell ref="BNQ14:BNT14"/>
    <mergeCell ref="BNU14:BNX14"/>
    <mergeCell ref="BNY14:BOB14"/>
    <mergeCell ref="BMG14:BMJ14"/>
    <mergeCell ref="BMK14:BMN14"/>
    <mergeCell ref="BMO14:BMR14"/>
    <mergeCell ref="BMS14:BMV14"/>
    <mergeCell ref="BMW14:BMZ14"/>
    <mergeCell ref="BNA14:BND14"/>
    <mergeCell ref="BLI14:BLL14"/>
    <mergeCell ref="BLM14:BLP14"/>
    <mergeCell ref="BLQ14:BLT14"/>
    <mergeCell ref="BLU14:BLX14"/>
    <mergeCell ref="BLY14:BMB14"/>
    <mergeCell ref="BMC14:BMF14"/>
    <mergeCell ref="BKK14:BKN14"/>
    <mergeCell ref="BKO14:BKR14"/>
    <mergeCell ref="BKS14:BKV14"/>
    <mergeCell ref="BKW14:BKZ14"/>
    <mergeCell ref="BLA14:BLD14"/>
    <mergeCell ref="BLE14:BLH14"/>
    <mergeCell ref="BJM14:BJP14"/>
    <mergeCell ref="BJQ14:BJT14"/>
    <mergeCell ref="BJU14:BJX14"/>
    <mergeCell ref="BJY14:BKB14"/>
    <mergeCell ref="BKC14:BKF14"/>
    <mergeCell ref="BKG14:BKJ14"/>
    <mergeCell ref="BTQ14:BTT14"/>
    <mergeCell ref="BTU14:BTX14"/>
    <mergeCell ref="BTY14:BUB14"/>
    <mergeCell ref="BUC14:BUF14"/>
    <mergeCell ref="BUG14:BUJ14"/>
    <mergeCell ref="BUK14:BUN14"/>
    <mergeCell ref="BSS14:BSV14"/>
    <mergeCell ref="BSW14:BSZ14"/>
    <mergeCell ref="BTA14:BTD14"/>
    <mergeCell ref="BTE14:BTH14"/>
    <mergeCell ref="BTI14:BTL14"/>
    <mergeCell ref="BTM14:BTP14"/>
    <mergeCell ref="BRU14:BRX14"/>
    <mergeCell ref="BRY14:BSB14"/>
    <mergeCell ref="BSC14:BSF14"/>
    <mergeCell ref="BSG14:BSJ14"/>
    <mergeCell ref="BSK14:BSN14"/>
    <mergeCell ref="BSO14:BSR14"/>
    <mergeCell ref="BQW14:BQZ14"/>
    <mergeCell ref="BRA14:BRD14"/>
    <mergeCell ref="BRE14:BRH14"/>
    <mergeCell ref="BRI14:BRL14"/>
    <mergeCell ref="BRM14:BRP14"/>
    <mergeCell ref="BRQ14:BRT14"/>
    <mergeCell ref="BPY14:BQB14"/>
    <mergeCell ref="BQC14:BQF14"/>
    <mergeCell ref="BQG14:BQJ14"/>
    <mergeCell ref="BQK14:BQN14"/>
    <mergeCell ref="BQO14:BQR14"/>
    <mergeCell ref="BQS14:BQV14"/>
    <mergeCell ref="BPA14:BPD14"/>
    <mergeCell ref="BPE14:BPH14"/>
    <mergeCell ref="BPI14:BPL14"/>
    <mergeCell ref="BPM14:BPP14"/>
    <mergeCell ref="BPQ14:BPT14"/>
    <mergeCell ref="BPU14:BPX14"/>
    <mergeCell ref="BZE14:BZH14"/>
    <mergeCell ref="BZI14:BZL14"/>
    <mergeCell ref="BZM14:BZP14"/>
    <mergeCell ref="BZQ14:BZT14"/>
    <mergeCell ref="BZU14:BZX14"/>
    <mergeCell ref="BZY14:CAB14"/>
    <mergeCell ref="BYG14:BYJ14"/>
    <mergeCell ref="BYK14:BYN14"/>
    <mergeCell ref="BYO14:BYR14"/>
    <mergeCell ref="BYS14:BYV14"/>
    <mergeCell ref="BYW14:BYZ14"/>
    <mergeCell ref="BZA14:BZD14"/>
    <mergeCell ref="BXI14:BXL14"/>
    <mergeCell ref="BXM14:BXP14"/>
    <mergeCell ref="BXQ14:BXT14"/>
    <mergeCell ref="BXU14:BXX14"/>
    <mergeCell ref="BXY14:BYB14"/>
    <mergeCell ref="BYC14:BYF14"/>
    <mergeCell ref="BWK14:BWN14"/>
    <mergeCell ref="BWO14:BWR14"/>
    <mergeCell ref="BWS14:BWV14"/>
    <mergeCell ref="BWW14:BWZ14"/>
    <mergeCell ref="BXA14:BXD14"/>
    <mergeCell ref="BXE14:BXH14"/>
    <mergeCell ref="BVM14:BVP14"/>
    <mergeCell ref="BVQ14:BVT14"/>
    <mergeCell ref="BVU14:BVX14"/>
    <mergeCell ref="BVY14:BWB14"/>
    <mergeCell ref="BWC14:BWF14"/>
    <mergeCell ref="BWG14:BWJ14"/>
    <mergeCell ref="BUO14:BUR14"/>
    <mergeCell ref="BUS14:BUV14"/>
    <mergeCell ref="BUW14:BUZ14"/>
    <mergeCell ref="BVA14:BVD14"/>
    <mergeCell ref="BVE14:BVH14"/>
    <mergeCell ref="BVI14:BVL14"/>
    <mergeCell ref="CES14:CEV14"/>
    <mergeCell ref="CEW14:CEZ14"/>
    <mergeCell ref="CFA14:CFD14"/>
    <mergeCell ref="CFE14:CFH14"/>
    <mergeCell ref="CFI14:CFL14"/>
    <mergeCell ref="CFM14:CFP14"/>
    <mergeCell ref="CDU14:CDX14"/>
    <mergeCell ref="CDY14:CEB14"/>
    <mergeCell ref="CEC14:CEF14"/>
    <mergeCell ref="CEG14:CEJ14"/>
    <mergeCell ref="CEK14:CEN14"/>
    <mergeCell ref="CEO14:CER14"/>
    <mergeCell ref="CCW14:CCZ14"/>
    <mergeCell ref="CDA14:CDD14"/>
    <mergeCell ref="CDE14:CDH14"/>
    <mergeCell ref="CDI14:CDL14"/>
    <mergeCell ref="CDM14:CDP14"/>
    <mergeCell ref="CDQ14:CDT14"/>
    <mergeCell ref="CBY14:CCB14"/>
    <mergeCell ref="CCC14:CCF14"/>
    <mergeCell ref="CCG14:CCJ14"/>
    <mergeCell ref="CCK14:CCN14"/>
    <mergeCell ref="CCO14:CCR14"/>
    <mergeCell ref="CCS14:CCV14"/>
    <mergeCell ref="CBA14:CBD14"/>
    <mergeCell ref="CBE14:CBH14"/>
    <mergeCell ref="CBI14:CBL14"/>
    <mergeCell ref="CBM14:CBP14"/>
    <mergeCell ref="CBQ14:CBT14"/>
    <mergeCell ref="CBU14:CBX14"/>
    <mergeCell ref="CAC14:CAF14"/>
    <mergeCell ref="CAG14:CAJ14"/>
    <mergeCell ref="CAK14:CAN14"/>
    <mergeCell ref="CAO14:CAR14"/>
    <mergeCell ref="CAS14:CAV14"/>
    <mergeCell ref="CAW14:CAZ14"/>
    <mergeCell ref="CKG14:CKJ14"/>
    <mergeCell ref="CKK14:CKN14"/>
    <mergeCell ref="CKO14:CKR14"/>
    <mergeCell ref="CKS14:CKV14"/>
    <mergeCell ref="CKW14:CKZ14"/>
    <mergeCell ref="CLA14:CLD14"/>
    <mergeCell ref="CJI14:CJL14"/>
    <mergeCell ref="CJM14:CJP14"/>
    <mergeCell ref="CJQ14:CJT14"/>
    <mergeCell ref="CJU14:CJX14"/>
    <mergeCell ref="CJY14:CKB14"/>
    <mergeCell ref="CKC14:CKF14"/>
    <mergeCell ref="CIK14:CIN14"/>
    <mergeCell ref="CIO14:CIR14"/>
    <mergeCell ref="CIS14:CIV14"/>
    <mergeCell ref="CIW14:CIZ14"/>
    <mergeCell ref="CJA14:CJD14"/>
    <mergeCell ref="CJE14:CJH14"/>
    <mergeCell ref="CHM14:CHP14"/>
    <mergeCell ref="CHQ14:CHT14"/>
    <mergeCell ref="CHU14:CHX14"/>
    <mergeCell ref="CHY14:CIB14"/>
    <mergeCell ref="CIC14:CIF14"/>
    <mergeCell ref="CIG14:CIJ14"/>
    <mergeCell ref="CGO14:CGR14"/>
    <mergeCell ref="CGS14:CGV14"/>
    <mergeCell ref="CGW14:CGZ14"/>
    <mergeCell ref="CHA14:CHD14"/>
    <mergeCell ref="CHE14:CHH14"/>
    <mergeCell ref="CHI14:CHL14"/>
    <mergeCell ref="CFQ14:CFT14"/>
    <mergeCell ref="CFU14:CFX14"/>
    <mergeCell ref="CFY14:CGB14"/>
    <mergeCell ref="CGC14:CGF14"/>
    <mergeCell ref="CGG14:CGJ14"/>
    <mergeCell ref="CGK14:CGN14"/>
    <mergeCell ref="CPU14:CPX14"/>
    <mergeCell ref="CPY14:CQB14"/>
    <mergeCell ref="CQC14:CQF14"/>
    <mergeCell ref="CQG14:CQJ14"/>
    <mergeCell ref="CQK14:CQN14"/>
    <mergeCell ref="CQO14:CQR14"/>
    <mergeCell ref="COW14:COZ14"/>
    <mergeCell ref="CPA14:CPD14"/>
    <mergeCell ref="CPE14:CPH14"/>
    <mergeCell ref="CPI14:CPL14"/>
    <mergeCell ref="CPM14:CPP14"/>
    <mergeCell ref="CPQ14:CPT14"/>
    <mergeCell ref="CNY14:COB14"/>
    <mergeCell ref="COC14:COF14"/>
    <mergeCell ref="COG14:COJ14"/>
    <mergeCell ref="COK14:CON14"/>
    <mergeCell ref="COO14:COR14"/>
    <mergeCell ref="COS14:COV14"/>
    <mergeCell ref="CNA14:CND14"/>
    <mergeCell ref="CNE14:CNH14"/>
    <mergeCell ref="CNI14:CNL14"/>
    <mergeCell ref="CNM14:CNP14"/>
    <mergeCell ref="CNQ14:CNT14"/>
    <mergeCell ref="CNU14:CNX14"/>
    <mergeCell ref="CMC14:CMF14"/>
    <mergeCell ref="CMG14:CMJ14"/>
    <mergeCell ref="CMK14:CMN14"/>
    <mergeCell ref="CMO14:CMR14"/>
    <mergeCell ref="CMS14:CMV14"/>
    <mergeCell ref="CMW14:CMZ14"/>
    <mergeCell ref="CLE14:CLH14"/>
    <mergeCell ref="CLI14:CLL14"/>
    <mergeCell ref="CLM14:CLP14"/>
    <mergeCell ref="CLQ14:CLT14"/>
    <mergeCell ref="CLU14:CLX14"/>
    <mergeCell ref="CLY14:CMB14"/>
    <mergeCell ref="CVI14:CVL14"/>
    <mergeCell ref="CVM14:CVP14"/>
    <mergeCell ref="CVQ14:CVT14"/>
    <mergeCell ref="CVU14:CVX14"/>
    <mergeCell ref="CVY14:CWB14"/>
    <mergeCell ref="CWC14:CWF14"/>
    <mergeCell ref="CUK14:CUN14"/>
    <mergeCell ref="CUO14:CUR14"/>
    <mergeCell ref="CUS14:CUV14"/>
    <mergeCell ref="CUW14:CUZ14"/>
    <mergeCell ref="CVA14:CVD14"/>
    <mergeCell ref="CVE14:CVH14"/>
    <mergeCell ref="CTM14:CTP14"/>
    <mergeCell ref="CTQ14:CTT14"/>
    <mergeCell ref="CTU14:CTX14"/>
    <mergeCell ref="CTY14:CUB14"/>
    <mergeCell ref="CUC14:CUF14"/>
    <mergeCell ref="CUG14:CUJ14"/>
    <mergeCell ref="CSO14:CSR14"/>
    <mergeCell ref="CSS14:CSV14"/>
    <mergeCell ref="CSW14:CSZ14"/>
    <mergeCell ref="CTA14:CTD14"/>
    <mergeCell ref="CTE14:CTH14"/>
    <mergeCell ref="CTI14:CTL14"/>
    <mergeCell ref="CRQ14:CRT14"/>
    <mergeCell ref="CRU14:CRX14"/>
    <mergeCell ref="CRY14:CSB14"/>
    <mergeCell ref="CSC14:CSF14"/>
    <mergeCell ref="CSG14:CSJ14"/>
    <mergeCell ref="CSK14:CSN14"/>
    <mergeCell ref="CQS14:CQV14"/>
    <mergeCell ref="CQW14:CQZ14"/>
    <mergeCell ref="CRA14:CRD14"/>
    <mergeCell ref="CRE14:CRH14"/>
    <mergeCell ref="CRI14:CRL14"/>
    <mergeCell ref="CRM14:CRP14"/>
    <mergeCell ref="DAW14:DAZ14"/>
    <mergeCell ref="DBA14:DBD14"/>
    <mergeCell ref="DBE14:DBH14"/>
    <mergeCell ref="DBI14:DBL14"/>
    <mergeCell ref="DBM14:DBP14"/>
    <mergeCell ref="DBQ14:DBT14"/>
    <mergeCell ref="CZY14:DAB14"/>
    <mergeCell ref="DAC14:DAF14"/>
    <mergeCell ref="DAG14:DAJ14"/>
    <mergeCell ref="DAK14:DAN14"/>
    <mergeCell ref="DAO14:DAR14"/>
    <mergeCell ref="DAS14:DAV14"/>
    <mergeCell ref="CZA14:CZD14"/>
    <mergeCell ref="CZE14:CZH14"/>
    <mergeCell ref="CZI14:CZL14"/>
    <mergeCell ref="CZM14:CZP14"/>
    <mergeCell ref="CZQ14:CZT14"/>
    <mergeCell ref="CZU14:CZX14"/>
    <mergeCell ref="CYC14:CYF14"/>
    <mergeCell ref="CYG14:CYJ14"/>
    <mergeCell ref="CYK14:CYN14"/>
    <mergeCell ref="CYO14:CYR14"/>
    <mergeCell ref="CYS14:CYV14"/>
    <mergeCell ref="CYW14:CYZ14"/>
    <mergeCell ref="CXE14:CXH14"/>
    <mergeCell ref="CXI14:CXL14"/>
    <mergeCell ref="CXM14:CXP14"/>
    <mergeCell ref="CXQ14:CXT14"/>
    <mergeCell ref="CXU14:CXX14"/>
    <mergeCell ref="CXY14:CYB14"/>
    <mergeCell ref="CWG14:CWJ14"/>
    <mergeCell ref="CWK14:CWN14"/>
    <mergeCell ref="CWO14:CWR14"/>
    <mergeCell ref="CWS14:CWV14"/>
    <mergeCell ref="CWW14:CWZ14"/>
    <mergeCell ref="CXA14:CXD14"/>
    <mergeCell ref="DGK14:DGN14"/>
    <mergeCell ref="DGO14:DGR14"/>
    <mergeCell ref="DGS14:DGV14"/>
    <mergeCell ref="DGW14:DGZ14"/>
    <mergeCell ref="DHA14:DHD14"/>
    <mergeCell ref="DHE14:DHH14"/>
    <mergeCell ref="DFM14:DFP14"/>
    <mergeCell ref="DFQ14:DFT14"/>
    <mergeCell ref="DFU14:DFX14"/>
    <mergeCell ref="DFY14:DGB14"/>
    <mergeCell ref="DGC14:DGF14"/>
    <mergeCell ref="DGG14:DGJ14"/>
    <mergeCell ref="DEO14:DER14"/>
    <mergeCell ref="DES14:DEV14"/>
    <mergeCell ref="DEW14:DEZ14"/>
    <mergeCell ref="DFA14:DFD14"/>
    <mergeCell ref="DFE14:DFH14"/>
    <mergeCell ref="DFI14:DFL14"/>
    <mergeCell ref="DDQ14:DDT14"/>
    <mergeCell ref="DDU14:DDX14"/>
    <mergeCell ref="DDY14:DEB14"/>
    <mergeCell ref="DEC14:DEF14"/>
    <mergeCell ref="DEG14:DEJ14"/>
    <mergeCell ref="DEK14:DEN14"/>
    <mergeCell ref="DCS14:DCV14"/>
    <mergeCell ref="DCW14:DCZ14"/>
    <mergeCell ref="DDA14:DDD14"/>
    <mergeCell ref="DDE14:DDH14"/>
    <mergeCell ref="DDI14:DDL14"/>
    <mergeCell ref="DDM14:DDP14"/>
    <mergeCell ref="DBU14:DBX14"/>
    <mergeCell ref="DBY14:DCB14"/>
    <mergeCell ref="DCC14:DCF14"/>
    <mergeCell ref="DCG14:DCJ14"/>
    <mergeCell ref="DCK14:DCN14"/>
    <mergeCell ref="DCO14:DCR14"/>
    <mergeCell ref="DLY14:DMB14"/>
    <mergeCell ref="DMC14:DMF14"/>
    <mergeCell ref="DMG14:DMJ14"/>
    <mergeCell ref="DMK14:DMN14"/>
    <mergeCell ref="DMO14:DMR14"/>
    <mergeCell ref="DMS14:DMV14"/>
    <mergeCell ref="DLA14:DLD14"/>
    <mergeCell ref="DLE14:DLH14"/>
    <mergeCell ref="DLI14:DLL14"/>
    <mergeCell ref="DLM14:DLP14"/>
    <mergeCell ref="DLQ14:DLT14"/>
    <mergeCell ref="DLU14:DLX14"/>
    <mergeCell ref="DKC14:DKF14"/>
    <mergeCell ref="DKG14:DKJ14"/>
    <mergeCell ref="DKK14:DKN14"/>
    <mergeCell ref="DKO14:DKR14"/>
    <mergeCell ref="DKS14:DKV14"/>
    <mergeCell ref="DKW14:DKZ14"/>
    <mergeCell ref="DJE14:DJH14"/>
    <mergeCell ref="DJI14:DJL14"/>
    <mergeCell ref="DJM14:DJP14"/>
    <mergeCell ref="DJQ14:DJT14"/>
    <mergeCell ref="DJU14:DJX14"/>
    <mergeCell ref="DJY14:DKB14"/>
    <mergeCell ref="DIG14:DIJ14"/>
    <mergeCell ref="DIK14:DIN14"/>
    <mergeCell ref="DIO14:DIR14"/>
    <mergeCell ref="DIS14:DIV14"/>
    <mergeCell ref="DIW14:DIZ14"/>
    <mergeCell ref="DJA14:DJD14"/>
    <mergeCell ref="DHI14:DHL14"/>
    <mergeCell ref="DHM14:DHP14"/>
    <mergeCell ref="DHQ14:DHT14"/>
    <mergeCell ref="DHU14:DHX14"/>
    <mergeCell ref="DHY14:DIB14"/>
    <mergeCell ref="DIC14:DIF14"/>
    <mergeCell ref="DRM14:DRP14"/>
    <mergeCell ref="DRQ14:DRT14"/>
    <mergeCell ref="DRU14:DRX14"/>
    <mergeCell ref="DRY14:DSB14"/>
    <mergeCell ref="DSC14:DSF14"/>
    <mergeCell ref="DSG14:DSJ14"/>
    <mergeCell ref="DQO14:DQR14"/>
    <mergeCell ref="DQS14:DQV14"/>
    <mergeCell ref="DQW14:DQZ14"/>
    <mergeCell ref="DRA14:DRD14"/>
    <mergeCell ref="DRE14:DRH14"/>
    <mergeCell ref="DRI14:DRL14"/>
    <mergeCell ref="DPQ14:DPT14"/>
    <mergeCell ref="DPU14:DPX14"/>
    <mergeCell ref="DPY14:DQB14"/>
    <mergeCell ref="DQC14:DQF14"/>
    <mergeCell ref="DQG14:DQJ14"/>
    <mergeCell ref="DQK14:DQN14"/>
    <mergeCell ref="DOS14:DOV14"/>
    <mergeCell ref="DOW14:DOZ14"/>
    <mergeCell ref="DPA14:DPD14"/>
    <mergeCell ref="DPE14:DPH14"/>
    <mergeCell ref="DPI14:DPL14"/>
    <mergeCell ref="DPM14:DPP14"/>
    <mergeCell ref="DNU14:DNX14"/>
    <mergeCell ref="DNY14:DOB14"/>
    <mergeCell ref="DOC14:DOF14"/>
    <mergeCell ref="DOG14:DOJ14"/>
    <mergeCell ref="DOK14:DON14"/>
    <mergeCell ref="DOO14:DOR14"/>
    <mergeCell ref="DMW14:DMZ14"/>
    <mergeCell ref="DNA14:DND14"/>
    <mergeCell ref="DNE14:DNH14"/>
    <mergeCell ref="DNI14:DNL14"/>
    <mergeCell ref="DNM14:DNP14"/>
    <mergeCell ref="DNQ14:DNT14"/>
    <mergeCell ref="DXA14:DXD14"/>
    <mergeCell ref="DXE14:DXH14"/>
    <mergeCell ref="DXI14:DXL14"/>
    <mergeCell ref="DXM14:DXP14"/>
    <mergeCell ref="DXQ14:DXT14"/>
    <mergeCell ref="DXU14:DXX14"/>
    <mergeCell ref="DWC14:DWF14"/>
    <mergeCell ref="DWG14:DWJ14"/>
    <mergeCell ref="DWK14:DWN14"/>
    <mergeCell ref="DWO14:DWR14"/>
    <mergeCell ref="DWS14:DWV14"/>
    <mergeCell ref="DWW14:DWZ14"/>
    <mergeCell ref="DVE14:DVH14"/>
    <mergeCell ref="DVI14:DVL14"/>
    <mergeCell ref="DVM14:DVP14"/>
    <mergeCell ref="DVQ14:DVT14"/>
    <mergeCell ref="DVU14:DVX14"/>
    <mergeCell ref="DVY14:DWB14"/>
    <mergeCell ref="DUG14:DUJ14"/>
    <mergeCell ref="DUK14:DUN14"/>
    <mergeCell ref="DUO14:DUR14"/>
    <mergeCell ref="DUS14:DUV14"/>
    <mergeCell ref="DUW14:DUZ14"/>
    <mergeCell ref="DVA14:DVD14"/>
    <mergeCell ref="DTI14:DTL14"/>
    <mergeCell ref="DTM14:DTP14"/>
    <mergeCell ref="DTQ14:DTT14"/>
    <mergeCell ref="DTU14:DTX14"/>
    <mergeCell ref="DTY14:DUB14"/>
    <mergeCell ref="DUC14:DUF14"/>
    <mergeCell ref="DSK14:DSN14"/>
    <mergeCell ref="DSO14:DSR14"/>
    <mergeCell ref="DSS14:DSV14"/>
    <mergeCell ref="DSW14:DSZ14"/>
    <mergeCell ref="DTA14:DTD14"/>
    <mergeCell ref="DTE14:DTH14"/>
    <mergeCell ref="ECO14:ECR14"/>
    <mergeCell ref="ECS14:ECV14"/>
    <mergeCell ref="ECW14:ECZ14"/>
    <mergeCell ref="EDA14:EDD14"/>
    <mergeCell ref="EDE14:EDH14"/>
    <mergeCell ref="EDI14:EDL14"/>
    <mergeCell ref="EBQ14:EBT14"/>
    <mergeCell ref="EBU14:EBX14"/>
    <mergeCell ref="EBY14:ECB14"/>
    <mergeCell ref="ECC14:ECF14"/>
    <mergeCell ref="ECG14:ECJ14"/>
    <mergeCell ref="ECK14:ECN14"/>
    <mergeCell ref="EAS14:EAV14"/>
    <mergeCell ref="EAW14:EAZ14"/>
    <mergeCell ref="EBA14:EBD14"/>
    <mergeCell ref="EBE14:EBH14"/>
    <mergeCell ref="EBI14:EBL14"/>
    <mergeCell ref="EBM14:EBP14"/>
    <mergeCell ref="DZU14:DZX14"/>
    <mergeCell ref="DZY14:EAB14"/>
    <mergeCell ref="EAC14:EAF14"/>
    <mergeCell ref="EAG14:EAJ14"/>
    <mergeCell ref="EAK14:EAN14"/>
    <mergeCell ref="EAO14:EAR14"/>
    <mergeCell ref="DYW14:DYZ14"/>
    <mergeCell ref="DZA14:DZD14"/>
    <mergeCell ref="DZE14:DZH14"/>
    <mergeCell ref="DZI14:DZL14"/>
    <mergeCell ref="DZM14:DZP14"/>
    <mergeCell ref="DZQ14:DZT14"/>
    <mergeCell ref="DXY14:DYB14"/>
    <mergeCell ref="DYC14:DYF14"/>
    <mergeCell ref="DYG14:DYJ14"/>
    <mergeCell ref="DYK14:DYN14"/>
    <mergeCell ref="DYO14:DYR14"/>
    <mergeCell ref="DYS14:DYV14"/>
    <mergeCell ref="EIC14:EIF14"/>
    <mergeCell ref="EIG14:EIJ14"/>
    <mergeCell ref="EIK14:EIN14"/>
    <mergeCell ref="EIO14:EIR14"/>
    <mergeCell ref="EIS14:EIV14"/>
    <mergeCell ref="EIW14:EIZ14"/>
    <mergeCell ref="EHE14:EHH14"/>
    <mergeCell ref="EHI14:EHL14"/>
    <mergeCell ref="EHM14:EHP14"/>
    <mergeCell ref="EHQ14:EHT14"/>
    <mergeCell ref="EHU14:EHX14"/>
    <mergeCell ref="EHY14:EIB14"/>
    <mergeCell ref="EGG14:EGJ14"/>
    <mergeCell ref="EGK14:EGN14"/>
    <mergeCell ref="EGO14:EGR14"/>
    <mergeCell ref="EGS14:EGV14"/>
    <mergeCell ref="EGW14:EGZ14"/>
    <mergeCell ref="EHA14:EHD14"/>
    <mergeCell ref="EFI14:EFL14"/>
    <mergeCell ref="EFM14:EFP14"/>
    <mergeCell ref="EFQ14:EFT14"/>
    <mergeCell ref="EFU14:EFX14"/>
    <mergeCell ref="EFY14:EGB14"/>
    <mergeCell ref="EGC14:EGF14"/>
    <mergeCell ref="EEK14:EEN14"/>
    <mergeCell ref="EEO14:EER14"/>
    <mergeCell ref="EES14:EEV14"/>
    <mergeCell ref="EEW14:EEZ14"/>
    <mergeCell ref="EFA14:EFD14"/>
    <mergeCell ref="EFE14:EFH14"/>
    <mergeCell ref="EDM14:EDP14"/>
    <mergeCell ref="EDQ14:EDT14"/>
    <mergeCell ref="EDU14:EDX14"/>
    <mergeCell ref="EDY14:EEB14"/>
    <mergeCell ref="EEC14:EEF14"/>
    <mergeCell ref="EEG14:EEJ14"/>
    <mergeCell ref="ENQ14:ENT14"/>
    <mergeCell ref="ENU14:ENX14"/>
    <mergeCell ref="ENY14:EOB14"/>
    <mergeCell ref="EOC14:EOF14"/>
    <mergeCell ref="EOG14:EOJ14"/>
    <mergeCell ref="EOK14:EON14"/>
    <mergeCell ref="EMS14:EMV14"/>
    <mergeCell ref="EMW14:EMZ14"/>
    <mergeCell ref="ENA14:END14"/>
    <mergeCell ref="ENE14:ENH14"/>
    <mergeCell ref="ENI14:ENL14"/>
    <mergeCell ref="ENM14:ENP14"/>
    <mergeCell ref="ELU14:ELX14"/>
    <mergeCell ref="ELY14:EMB14"/>
    <mergeCell ref="EMC14:EMF14"/>
    <mergeCell ref="EMG14:EMJ14"/>
    <mergeCell ref="EMK14:EMN14"/>
    <mergeCell ref="EMO14:EMR14"/>
    <mergeCell ref="EKW14:EKZ14"/>
    <mergeCell ref="ELA14:ELD14"/>
    <mergeCell ref="ELE14:ELH14"/>
    <mergeCell ref="ELI14:ELL14"/>
    <mergeCell ref="ELM14:ELP14"/>
    <mergeCell ref="ELQ14:ELT14"/>
    <mergeCell ref="EJY14:EKB14"/>
    <mergeCell ref="EKC14:EKF14"/>
    <mergeCell ref="EKG14:EKJ14"/>
    <mergeCell ref="EKK14:EKN14"/>
    <mergeCell ref="EKO14:EKR14"/>
    <mergeCell ref="EKS14:EKV14"/>
    <mergeCell ref="EJA14:EJD14"/>
    <mergeCell ref="EJE14:EJH14"/>
    <mergeCell ref="EJI14:EJL14"/>
    <mergeCell ref="EJM14:EJP14"/>
    <mergeCell ref="EJQ14:EJT14"/>
    <mergeCell ref="EJU14:EJX14"/>
    <mergeCell ref="ETE14:ETH14"/>
    <mergeCell ref="ETI14:ETL14"/>
    <mergeCell ref="ETM14:ETP14"/>
    <mergeCell ref="ETQ14:ETT14"/>
    <mergeCell ref="ETU14:ETX14"/>
    <mergeCell ref="ETY14:EUB14"/>
    <mergeCell ref="ESG14:ESJ14"/>
    <mergeCell ref="ESK14:ESN14"/>
    <mergeCell ref="ESO14:ESR14"/>
    <mergeCell ref="ESS14:ESV14"/>
    <mergeCell ref="ESW14:ESZ14"/>
    <mergeCell ref="ETA14:ETD14"/>
    <mergeCell ref="ERI14:ERL14"/>
    <mergeCell ref="ERM14:ERP14"/>
    <mergeCell ref="ERQ14:ERT14"/>
    <mergeCell ref="ERU14:ERX14"/>
    <mergeCell ref="ERY14:ESB14"/>
    <mergeCell ref="ESC14:ESF14"/>
    <mergeCell ref="EQK14:EQN14"/>
    <mergeCell ref="EQO14:EQR14"/>
    <mergeCell ref="EQS14:EQV14"/>
    <mergeCell ref="EQW14:EQZ14"/>
    <mergeCell ref="ERA14:ERD14"/>
    <mergeCell ref="ERE14:ERH14"/>
    <mergeCell ref="EPM14:EPP14"/>
    <mergeCell ref="EPQ14:EPT14"/>
    <mergeCell ref="EPU14:EPX14"/>
    <mergeCell ref="EPY14:EQB14"/>
    <mergeCell ref="EQC14:EQF14"/>
    <mergeCell ref="EQG14:EQJ14"/>
    <mergeCell ref="EOO14:EOR14"/>
    <mergeCell ref="EOS14:EOV14"/>
    <mergeCell ref="EOW14:EOZ14"/>
    <mergeCell ref="EPA14:EPD14"/>
    <mergeCell ref="EPE14:EPH14"/>
    <mergeCell ref="EPI14:EPL14"/>
    <mergeCell ref="EYS14:EYV14"/>
    <mergeCell ref="EYW14:EYZ14"/>
    <mergeCell ref="EZA14:EZD14"/>
    <mergeCell ref="EZE14:EZH14"/>
    <mergeCell ref="EZI14:EZL14"/>
    <mergeCell ref="EZM14:EZP14"/>
    <mergeCell ref="EXU14:EXX14"/>
    <mergeCell ref="EXY14:EYB14"/>
    <mergeCell ref="EYC14:EYF14"/>
    <mergeCell ref="EYG14:EYJ14"/>
    <mergeCell ref="EYK14:EYN14"/>
    <mergeCell ref="EYO14:EYR14"/>
    <mergeCell ref="EWW14:EWZ14"/>
    <mergeCell ref="EXA14:EXD14"/>
    <mergeCell ref="EXE14:EXH14"/>
    <mergeCell ref="EXI14:EXL14"/>
    <mergeCell ref="EXM14:EXP14"/>
    <mergeCell ref="EXQ14:EXT14"/>
    <mergeCell ref="EVY14:EWB14"/>
    <mergeCell ref="EWC14:EWF14"/>
    <mergeCell ref="EWG14:EWJ14"/>
    <mergeCell ref="EWK14:EWN14"/>
    <mergeCell ref="EWO14:EWR14"/>
    <mergeCell ref="EWS14:EWV14"/>
    <mergeCell ref="EVA14:EVD14"/>
    <mergeCell ref="EVE14:EVH14"/>
    <mergeCell ref="EVI14:EVL14"/>
    <mergeCell ref="EVM14:EVP14"/>
    <mergeCell ref="EVQ14:EVT14"/>
    <mergeCell ref="EVU14:EVX14"/>
    <mergeCell ref="EUC14:EUF14"/>
    <mergeCell ref="EUG14:EUJ14"/>
    <mergeCell ref="EUK14:EUN14"/>
    <mergeCell ref="EUO14:EUR14"/>
    <mergeCell ref="EUS14:EUV14"/>
    <mergeCell ref="EUW14:EUZ14"/>
    <mergeCell ref="FEG14:FEJ14"/>
    <mergeCell ref="FEK14:FEN14"/>
    <mergeCell ref="FEO14:FER14"/>
    <mergeCell ref="FES14:FEV14"/>
    <mergeCell ref="FEW14:FEZ14"/>
    <mergeCell ref="FFA14:FFD14"/>
    <mergeCell ref="FDI14:FDL14"/>
    <mergeCell ref="FDM14:FDP14"/>
    <mergeCell ref="FDQ14:FDT14"/>
    <mergeCell ref="FDU14:FDX14"/>
    <mergeCell ref="FDY14:FEB14"/>
    <mergeCell ref="FEC14:FEF14"/>
    <mergeCell ref="FCK14:FCN14"/>
    <mergeCell ref="FCO14:FCR14"/>
    <mergeCell ref="FCS14:FCV14"/>
    <mergeCell ref="FCW14:FCZ14"/>
    <mergeCell ref="FDA14:FDD14"/>
    <mergeCell ref="FDE14:FDH14"/>
    <mergeCell ref="FBM14:FBP14"/>
    <mergeCell ref="FBQ14:FBT14"/>
    <mergeCell ref="FBU14:FBX14"/>
    <mergeCell ref="FBY14:FCB14"/>
    <mergeCell ref="FCC14:FCF14"/>
    <mergeCell ref="FCG14:FCJ14"/>
    <mergeCell ref="FAO14:FAR14"/>
    <mergeCell ref="FAS14:FAV14"/>
    <mergeCell ref="FAW14:FAZ14"/>
    <mergeCell ref="FBA14:FBD14"/>
    <mergeCell ref="FBE14:FBH14"/>
    <mergeCell ref="FBI14:FBL14"/>
    <mergeCell ref="EZQ14:EZT14"/>
    <mergeCell ref="EZU14:EZX14"/>
    <mergeCell ref="EZY14:FAB14"/>
    <mergeCell ref="FAC14:FAF14"/>
    <mergeCell ref="FAG14:FAJ14"/>
    <mergeCell ref="FAK14:FAN14"/>
    <mergeCell ref="FJU14:FJX14"/>
    <mergeCell ref="FJY14:FKB14"/>
    <mergeCell ref="FKC14:FKF14"/>
    <mergeCell ref="FKG14:FKJ14"/>
    <mergeCell ref="FKK14:FKN14"/>
    <mergeCell ref="FKO14:FKR14"/>
    <mergeCell ref="FIW14:FIZ14"/>
    <mergeCell ref="FJA14:FJD14"/>
    <mergeCell ref="FJE14:FJH14"/>
    <mergeCell ref="FJI14:FJL14"/>
    <mergeCell ref="FJM14:FJP14"/>
    <mergeCell ref="FJQ14:FJT14"/>
    <mergeCell ref="FHY14:FIB14"/>
    <mergeCell ref="FIC14:FIF14"/>
    <mergeCell ref="FIG14:FIJ14"/>
    <mergeCell ref="FIK14:FIN14"/>
    <mergeCell ref="FIO14:FIR14"/>
    <mergeCell ref="FIS14:FIV14"/>
    <mergeCell ref="FHA14:FHD14"/>
    <mergeCell ref="FHE14:FHH14"/>
    <mergeCell ref="FHI14:FHL14"/>
    <mergeCell ref="FHM14:FHP14"/>
    <mergeCell ref="FHQ14:FHT14"/>
    <mergeCell ref="FHU14:FHX14"/>
    <mergeCell ref="FGC14:FGF14"/>
    <mergeCell ref="FGG14:FGJ14"/>
    <mergeCell ref="FGK14:FGN14"/>
    <mergeCell ref="FGO14:FGR14"/>
    <mergeCell ref="FGS14:FGV14"/>
    <mergeCell ref="FGW14:FGZ14"/>
    <mergeCell ref="FFE14:FFH14"/>
    <mergeCell ref="FFI14:FFL14"/>
    <mergeCell ref="FFM14:FFP14"/>
    <mergeCell ref="FFQ14:FFT14"/>
    <mergeCell ref="FFU14:FFX14"/>
    <mergeCell ref="FFY14:FGB14"/>
    <mergeCell ref="FPI14:FPL14"/>
    <mergeCell ref="FPM14:FPP14"/>
    <mergeCell ref="FPQ14:FPT14"/>
    <mergeCell ref="FPU14:FPX14"/>
    <mergeCell ref="FPY14:FQB14"/>
    <mergeCell ref="FQC14:FQF14"/>
    <mergeCell ref="FOK14:FON14"/>
    <mergeCell ref="FOO14:FOR14"/>
    <mergeCell ref="FOS14:FOV14"/>
    <mergeCell ref="FOW14:FOZ14"/>
    <mergeCell ref="FPA14:FPD14"/>
    <mergeCell ref="FPE14:FPH14"/>
    <mergeCell ref="FNM14:FNP14"/>
    <mergeCell ref="FNQ14:FNT14"/>
    <mergeCell ref="FNU14:FNX14"/>
    <mergeCell ref="FNY14:FOB14"/>
    <mergeCell ref="FOC14:FOF14"/>
    <mergeCell ref="FOG14:FOJ14"/>
    <mergeCell ref="FMO14:FMR14"/>
    <mergeCell ref="FMS14:FMV14"/>
    <mergeCell ref="FMW14:FMZ14"/>
    <mergeCell ref="FNA14:FND14"/>
    <mergeCell ref="FNE14:FNH14"/>
    <mergeCell ref="FNI14:FNL14"/>
    <mergeCell ref="FLQ14:FLT14"/>
    <mergeCell ref="FLU14:FLX14"/>
    <mergeCell ref="FLY14:FMB14"/>
    <mergeCell ref="FMC14:FMF14"/>
    <mergeCell ref="FMG14:FMJ14"/>
    <mergeCell ref="FMK14:FMN14"/>
    <mergeCell ref="FKS14:FKV14"/>
    <mergeCell ref="FKW14:FKZ14"/>
    <mergeCell ref="FLA14:FLD14"/>
    <mergeCell ref="FLE14:FLH14"/>
    <mergeCell ref="FLI14:FLL14"/>
    <mergeCell ref="FLM14:FLP14"/>
    <mergeCell ref="FUW14:FUZ14"/>
    <mergeCell ref="FVA14:FVD14"/>
    <mergeCell ref="FVE14:FVH14"/>
    <mergeCell ref="FVI14:FVL14"/>
    <mergeCell ref="FVM14:FVP14"/>
    <mergeCell ref="FVQ14:FVT14"/>
    <mergeCell ref="FTY14:FUB14"/>
    <mergeCell ref="FUC14:FUF14"/>
    <mergeCell ref="FUG14:FUJ14"/>
    <mergeCell ref="FUK14:FUN14"/>
    <mergeCell ref="FUO14:FUR14"/>
    <mergeCell ref="FUS14:FUV14"/>
    <mergeCell ref="FTA14:FTD14"/>
    <mergeCell ref="FTE14:FTH14"/>
    <mergeCell ref="FTI14:FTL14"/>
    <mergeCell ref="FTM14:FTP14"/>
    <mergeCell ref="FTQ14:FTT14"/>
    <mergeCell ref="FTU14:FTX14"/>
    <mergeCell ref="FSC14:FSF14"/>
    <mergeCell ref="FSG14:FSJ14"/>
    <mergeCell ref="FSK14:FSN14"/>
    <mergeCell ref="FSO14:FSR14"/>
    <mergeCell ref="FSS14:FSV14"/>
    <mergeCell ref="FSW14:FSZ14"/>
    <mergeCell ref="FRE14:FRH14"/>
    <mergeCell ref="FRI14:FRL14"/>
    <mergeCell ref="FRM14:FRP14"/>
    <mergeCell ref="FRQ14:FRT14"/>
    <mergeCell ref="FRU14:FRX14"/>
    <mergeCell ref="FRY14:FSB14"/>
    <mergeCell ref="FQG14:FQJ14"/>
    <mergeCell ref="FQK14:FQN14"/>
    <mergeCell ref="FQO14:FQR14"/>
    <mergeCell ref="FQS14:FQV14"/>
    <mergeCell ref="FQW14:FQZ14"/>
    <mergeCell ref="FRA14:FRD14"/>
    <mergeCell ref="GAK14:GAN14"/>
    <mergeCell ref="GAO14:GAR14"/>
    <mergeCell ref="GAS14:GAV14"/>
    <mergeCell ref="GAW14:GAZ14"/>
    <mergeCell ref="GBA14:GBD14"/>
    <mergeCell ref="GBE14:GBH14"/>
    <mergeCell ref="FZM14:FZP14"/>
    <mergeCell ref="FZQ14:FZT14"/>
    <mergeCell ref="FZU14:FZX14"/>
    <mergeCell ref="FZY14:GAB14"/>
    <mergeCell ref="GAC14:GAF14"/>
    <mergeCell ref="GAG14:GAJ14"/>
    <mergeCell ref="FYO14:FYR14"/>
    <mergeCell ref="FYS14:FYV14"/>
    <mergeCell ref="FYW14:FYZ14"/>
    <mergeCell ref="FZA14:FZD14"/>
    <mergeCell ref="FZE14:FZH14"/>
    <mergeCell ref="FZI14:FZL14"/>
    <mergeCell ref="FXQ14:FXT14"/>
    <mergeCell ref="FXU14:FXX14"/>
    <mergeCell ref="FXY14:FYB14"/>
    <mergeCell ref="FYC14:FYF14"/>
    <mergeCell ref="FYG14:FYJ14"/>
    <mergeCell ref="FYK14:FYN14"/>
    <mergeCell ref="FWS14:FWV14"/>
    <mergeCell ref="FWW14:FWZ14"/>
    <mergeCell ref="FXA14:FXD14"/>
    <mergeCell ref="FXE14:FXH14"/>
    <mergeCell ref="FXI14:FXL14"/>
    <mergeCell ref="FXM14:FXP14"/>
    <mergeCell ref="FVU14:FVX14"/>
    <mergeCell ref="FVY14:FWB14"/>
    <mergeCell ref="FWC14:FWF14"/>
    <mergeCell ref="FWG14:FWJ14"/>
    <mergeCell ref="FWK14:FWN14"/>
    <mergeCell ref="FWO14:FWR14"/>
    <mergeCell ref="GFY14:GGB14"/>
    <mergeCell ref="GGC14:GGF14"/>
    <mergeCell ref="GGG14:GGJ14"/>
    <mergeCell ref="GGK14:GGN14"/>
    <mergeCell ref="GGO14:GGR14"/>
    <mergeCell ref="GGS14:GGV14"/>
    <mergeCell ref="GFA14:GFD14"/>
    <mergeCell ref="GFE14:GFH14"/>
    <mergeCell ref="GFI14:GFL14"/>
    <mergeCell ref="GFM14:GFP14"/>
    <mergeCell ref="GFQ14:GFT14"/>
    <mergeCell ref="GFU14:GFX14"/>
    <mergeCell ref="GEC14:GEF14"/>
    <mergeCell ref="GEG14:GEJ14"/>
    <mergeCell ref="GEK14:GEN14"/>
    <mergeCell ref="GEO14:GER14"/>
    <mergeCell ref="GES14:GEV14"/>
    <mergeCell ref="GEW14:GEZ14"/>
    <mergeCell ref="GDE14:GDH14"/>
    <mergeCell ref="GDI14:GDL14"/>
    <mergeCell ref="GDM14:GDP14"/>
    <mergeCell ref="GDQ14:GDT14"/>
    <mergeCell ref="GDU14:GDX14"/>
    <mergeCell ref="GDY14:GEB14"/>
    <mergeCell ref="GCG14:GCJ14"/>
    <mergeCell ref="GCK14:GCN14"/>
    <mergeCell ref="GCO14:GCR14"/>
    <mergeCell ref="GCS14:GCV14"/>
    <mergeCell ref="GCW14:GCZ14"/>
    <mergeCell ref="GDA14:GDD14"/>
    <mergeCell ref="GBI14:GBL14"/>
    <mergeCell ref="GBM14:GBP14"/>
    <mergeCell ref="GBQ14:GBT14"/>
    <mergeCell ref="GBU14:GBX14"/>
    <mergeCell ref="GBY14:GCB14"/>
    <mergeCell ref="GCC14:GCF14"/>
    <mergeCell ref="GLM14:GLP14"/>
    <mergeCell ref="GLQ14:GLT14"/>
    <mergeCell ref="GLU14:GLX14"/>
    <mergeCell ref="GLY14:GMB14"/>
    <mergeCell ref="GMC14:GMF14"/>
    <mergeCell ref="GMG14:GMJ14"/>
    <mergeCell ref="GKO14:GKR14"/>
    <mergeCell ref="GKS14:GKV14"/>
    <mergeCell ref="GKW14:GKZ14"/>
    <mergeCell ref="GLA14:GLD14"/>
    <mergeCell ref="GLE14:GLH14"/>
    <mergeCell ref="GLI14:GLL14"/>
    <mergeCell ref="GJQ14:GJT14"/>
    <mergeCell ref="GJU14:GJX14"/>
    <mergeCell ref="GJY14:GKB14"/>
    <mergeCell ref="GKC14:GKF14"/>
    <mergeCell ref="GKG14:GKJ14"/>
    <mergeCell ref="GKK14:GKN14"/>
    <mergeCell ref="GIS14:GIV14"/>
    <mergeCell ref="GIW14:GIZ14"/>
    <mergeCell ref="GJA14:GJD14"/>
    <mergeCell ref="GJE14:GJH14"/>
    <mergeCell ref="GJI14:GJL14"/>
    <mergeCell ref="GJM14:GJP14"/>
    <mergeCell ref="GHU14:GHX14"/>
    <mergeCell ref="GHY14:GIB14"/>
    <mergeCell ref="GIC14:GIF14"/>
    <mergeCell ref="GIG14:GIJ14"/>
    <mergeCell ref="GIK14:GIN14"/>
    <mergeCell ref="GIO14:GIR14"/>
    <mergeCell ref="GGW14:GGZ14"/>
    <mergeCell ref="GHA14:GHD14"/>
    <mergeCell ref="GHE14:GHH14"/>
    <mergeCell ref="GHI14:GHL14"/>
    <mergeCell ref="GHM14:GHP14"/>
    <mergeCell ref="GHQ14:GHT14"/>
    <mergeCell ref="GRA14:GRD14"/>
    <mergeCell ref="GRE14:GRH14"/>
    <mergeCell ref="GRI14:GRL14"/>
    <mergeCell ref="GRM14:GRP14"/>
    <mergeCell ref="GRQ14:GRT14"/>
    <mergeCell ref="GRU14:GRX14"/>
    <mergeCell ref="GQC14:GQF14"/>
    <mergeCell ref="GQG14:GQJ14"/>
    <mergeCell ref="GQK14:GQN14"/>
    <mergeCell ref="GQO14:GQR14"/>
    <mergeCell ref="GQS14:GQV14"/>
    <mergeCell ref="GQW14:GQZ14"/>
    <mergeCell ref="GPE14:GPH14"/>
    <mergeCell ref="GPI14:GPL14"/>
    <mergeCell ref="GPM14:GPP14"/>
    <mergeCell ref="GPQ14:GPT14"/>
    <mergeCell ref="GPU14:GPX14"/>
    <mergeCell ref="GPY14:GQB14"/>
    <mergeCell ref="GOG14:GOJ14"/>
    <mergeCell ref="GOK14:GON14"/>
    <mergeCell ref="GOO14:GOR14"/>
    <mergeCell ref="GOS14:GOV14"/>
    <mergeCell ref="GOW14:GOZ14"/>
    <mergeCell ref="GPA14:GPD14"/>
    <mergeCell ref="GNI14:GNL14"/>
    <mergeCell ref="GNM14:GNP14"/>
    <mergeCell ref="GNQ14:GNT14"/>
    <mergeCell ref="GNU14:GNX14"/>
    <mergeCell ref="GNY14:GOB14"/>
    <mergeCell ref="GOC14:GOF14"/>
    <mergeCell ref="GMK14:GMN14"/>
    <mergeCell ref="GMO14:GMR14"/>
    <mergeCell ref="GMS14:GMV14"/>
    <mergeCell ref="GMW14:GMZ14"/>
    <mergeCell ref="GNA14:GND14"/>
    <mergeCell ref="GNE14:GNH14"/>
    <mergeCell ref="GWO14:GWR14"/>
    <mergeCell ref="GWS14:GWV14"/>
    <mergeCell ref="GWW14:GWZ14"/>
    <mergeCell ref="GXA14:GXD14"/>
    <mergeCell ref="GXE14:GXH14"/>
    <mergeCell ref="GXI14:GXL14"/>
    <mergeCell ref="GVQ14:GVT14"/>
    <mergeCell ref="GVU14:GVX14"/>
    <mergeCell ref="GVY14:GWB14"/>
    <mergeCell ref="GWC14:GWF14"/>
    <mergeCell ref="GWG14:GWJ14"/>
    <mergeCell ref="GWK14:GWN14"/>
    <mergeCell ref="GUS14:GUV14"/>
    <mergeCell ref="GUW14:GUZ14"/>
    <mergeCell ref="GVA14:GVD14"/>
    <mergeCell ref="GVE14:GVH14"/>
    <mergeCell ref="GVI14:GVL14"/>
    <mergeCell ref="GVM14:GVP14"/>
    <mergeCell ref="GTU14:GTX14"/>
    <mergeCell ref="GTY14:GUB14"/>
    <mergeCell ref="GUC14:GUF14"/>
    <mergeCell ref="GUG14:GUJ14"/>
    <mergeCell ref="GUK14:GUN14"/>
    <mergeCell ref="GUO14:GUR14"/>
    <mergeCell ref="GSW14:GSZ14"/>
    <mergeCell ref="GTA14:GTD14"/>
    <mergeCell ref="GTE14:GTH14"/>
    <mergeCell ref="GTI14:GTL14"/>
    <mergeCell ref="GTM14:GTP14"/>
    <mergeCell ref="GTQ14:GTT14"/>
    <mergeCell ref="GRY14:GSB14"/>
    <mergeCell ref="GSC14:GSF14"/>
    <mergeCell ref="GSG14:GSJ14"/>
    <mergeCell ref="GSK14:GSN14"/>
    <mergeCell ref="GSO14:GSR14"/>
    <mergeCell ref="GSS14:GSV14"/>
    <mergeCell ref="HCC14:HCF14"/>
    <mergeCell ref="HCG14:HCJ14"/>
    <mergeCell ref="HCK14:HCN14"/>
    <mergeCell ref="HCO14:HCR14"/>
    <mergeCell ref="HCS14:HCV14"/>
    <mergeCell ref="HCW14:HCZ14"/>
    <mergeCell ref="HBE14:HBH14"/>
    <mergeCell ref="HBI14:HBL14"/>
    <mergeCell ref="HBM14:HBP14"/>
    <mergeCell ref="HBQ14:HBT14"/>
    <mergeCell ref="HBU14:HBX14"/>
    <mergeCell ref="HBY14:HCB14"/>
    <mergeCell ref="HAG14:HAJ14"/>
    <mergeCell ref="HAK14:HAN14"/>
    <mergeCell ref="HAO14:HAR14"/>
    <mergeCell ref="HAS14:HAV14"/>
    <mergeCell ref="HAW14:HAZ14"/>
    <mergeCell ref="HBA14:HBD14"/>
    <mergeCell ref="GZI14:GZL14"/>
    <mergeCell ref="GZM14:GZP14"/>
    <mergeCell ref="GZQ14:GZT14"/>
    <mergeCell ref="GZU14:GZX14"/>
    <mergeCell ref="GZY14:HAB14"/>
    <mergeCell ref="HAC14:HAF14"/>
    <mergeCell ref="GYK14:GYN14"/>
    <mergeCell ref="GYO14:GYR14"/>
    <mergeCell ref="GYS14:GYV14"/>
    <mergeCell ref="GYW14:GYZ14"/>
    <mergeCell ref="GZA14:GZD14"/>
    <mergeCell ref="GZE14:GZH14"/>
    <mergeCell ref="GXM14:GXP14"/>
    <mergeCell ref="GXQ14:GXT14"/>
    <mergeCell ref="GXU14:GXX14"/>
    <mergeCell ref="GXY14:GYB14"/>
    <mergeCell ref="GYC14:GYF14"/>
    <mergeCell ref="GYG14:GYJ14"/>
    <mergeCell ref="HHQ14:HHT14"/>
    <mergeCell ref="HHU14:HHX14"/>
    <mergeCell ref="HHY14:HIB14"/>
    <mergeCell ref="HIC14:HIF14"/>
    <mergeCell ref="HIG14:HIJ14"/>
    <mergeCell ref="HIK14:HIN14"/>
    <mergeCell ref="HGS14:HGV14"/>
    <mergeCell ref="HGW14:HGZ14"/>
    <mergeCell ref="HHA14:HHD14"/>
    <mergeCell ref="HHE14:HHH14"/>
    <mergeCell ref="HHI14:HHL14"/>
    <mergeCell ref="HHM14:HHP14"/>
    <mergeCell ref="HFU14:HFX14"/>
    <mergeCell ref="HFY14:HGB14"/>
    <mergeCell ref="HGC14:HGF14"/>
    <mergeCell ref="HGG14:HGJ14"/>
    <mergeCell ref="HGK14:HGN14"/>
    <mergeCell ref="HGO14:HGR14"/>
    <mergeCell ref="HEW14:HEZ14"/>
    <mergeCell ref="HFA14:HFD14"/>
    <mergeCell ref="HFE14:HFH14"/>
    <mergeCell ref="HFI14:HFL14"/>
    <mergeCell ref="HFM14:HFP14"/>
    <mergeCell ref="HFQ14:HFT14"/>
    <mergeCell ref="HDY14:HEB14"/>
    <mergeCell ref="HEC14:HEF14"/>
    <mergeCell ref="HEG14:HEJ14"/>
    <mergeCell ref="HEK14:HEN14"/>
    <mergeCell ref="HEO14:HER14"/>
    <mergeCell ref="HES14:HEV14"/>
    <mergeCell ref="HDA14:HDD14"/>
    <mergeCell ref="HDE14:HDH14"/>
    <mergeCell ref="HDI14:HDL14"/>
    <mergeCell ref="HDM14:HDP14"/>
    <mergeCell ref="HDQ14:HDT14"/>
    <mergeCell ref="HDU14:HDX14"/>
    <mergeCell ref="HNE14:HNH14"/>
    <mergeCell ref="HNI14:HNL14"/>
    <mergeCell ref="HNM14:HNP14"/>
    <mergeCell ref="HNQ14:HNT14"/>
    <mergeCell ref="HNU14:HNX14"/>
    <mergeCell ref="HNY14:HOB14"/>
    <mergeCell ref="HMG14:HMJ14"/>
    <mergeCell ref="HMK14:HMN14"/>
    <mergeCell ref="HMO14:HMR14"/>
    <mergeCell ref="HMS14:HMV14"/>
    <mergeCell ref="HMW14:HMZ14"/>
    <mergeCell ref="HNA14:HND14"/>
    <mergeCell ref="HLI14:HLL14"/>
    <mergeCell ref="HLM14:HLP14"/>
    <mergeCell ref="HLQ14:HLT14"/>
    <mergeCell ref="HLU14:HLX14"/>
    <mergeCell ref="HLY14:HMB14"/>
    <mergeCell ref="HMC14:HMF14"/>
    <mergeCell ref="HKK14:HKN14"/>
    <mergeCell ref="HKO14:HKR14"/>
    <mergeCell ref="HKS14:HKV14"/>
    <mergeCell ref="HKW14:HKZ14"/>
    <mergeCell ref="HLA14:HLD14"/>
    <mergeCell ref="HLE14:HLH14"/>
    <mergeCell ref="HJM14:HJP14"/>
    <mergeCell ref="HJQ14:HJT14"/>
    <mergeCell ref="HJU14:HJX14"/>
    <mergeCell ref="HJY14:HKB14"/>
    <mergeCell ref="HKC14:HKF14"/>
    <mergeCell ref="HKG14:HKJ14"/>
    <mergeCell ref="HIO14:HIR14"/>
    <mergeCell ref="HIS14:HIV14"/>
    <mergeCell ref="HIW14:HIZ14"/>
    <mergeCell ref="HJA14:HJD14"/>
    <mergeCell ref="HJE14:HJH14"/>
    <mergeCell ref="HJI14:HJL14"/>
    <mergeCell ref="HSS14:HSV14"/>
    <mergeCell ref="HSW14:HSZ14"/>
    <mergeCell ref="HTA14:HTD14"/>
    <mergeCell ref="HTE14:HTH14"/>
    <mergeCell ref="HTI14:HTL14"/>
    <mergeCell ref="HTM14:HTP14"/>
    <mergeCell ref="HRU14:HRX14"/>
    <mergeCell ref="HRY14:HSB14"/>
    <mergeCell ref="HSC14:HSF14"/>
    <mergeCell ref="HSG14:HSJ14"/>
    <mergeCell ref="HSK14:HSN14"/>
    <mergeCell ref="HSO14:HSR14"/>
    <mergeCell ref="HQW14:HQZ14"/>
    <mergeCell ref="HRA14:HRD14"/>
    <mergeCell ref="HRE14:HRH14"/>
    <mergeCell ref="HRI14:HRL14"/>
    <mergeCell ref="HRM14:HRP14"/>
    <mergeCell ref="HRQ14:HRT14"/>
    <mergeCell ref="HPY14:HQB14"/>
    <mergeCell ref="HQC14:HQF14"/>
    <mergeCell ref="HQG14:HQJ14"/>
    <mergeCell ref="HQK14:HQN14"/>
    <mergeCell ref="HQO14:HQR14"/>
    <mergeCell ref="HQS14:HQV14"/>
    <mergeCell ref="HPA14:HPD14"/>
    <mergeCell ref="HPE14:HPH14"/>
    <mergeCell ref="HPI14:HPL14"/>
    <mergeCell ref="HPM14:HPP14"/>
    <mergeCell ref="HPQ14:HPT14"/>
    <mergeCell ref="HPU14:HPX14"/>
    <mergeCell ref="HOC14:HOF14"/>
    <mergeCell ref="HOG14:HOJ14"/>
    <mergeCell ref="HOK14:HON14"/>
    <mergeCell ref="HOO14:HOR14"/>
    <mergeCell ref="HOS14:HOV14"/>
    <mergeCell ref="HOW14:HOZ14"/>
    <mergeCell ref="HYG14:HYJ14"/>
    <mergeCell ref="HYK14:HYN14"/>
    <mergeCell ref="HYO14:HYR14"/>
    <mergeCell ref="HYS14:HYV14"/>
    <mergeCell ref="HYW14:HYZ14"/>
    <mergeCell ref="HZA14:HZD14"/>
    <mergeCell ref="HXI14:HXL14"/>
    <mergeCell ref="HXM14:HXP14"/>
    <mergeCell ref="HXQ14:HXT14"/>
    <mergeCell ref="HXU14:HXX14"/>
    <mergeCell ref="HXY14:HYB14"/>
    <mergeCell ref="HYC14:HYF14"/>
    <mergeCell ref="HWK14:HWN14"/>
    <mergeCell ref="HWO14:HWR14"/>
    <mergeCell ref="HWS14:HWV14"/>
    <mergeCell ref="HWW14:HWZ14"/>
    <mergeCell ref="HXA14:HXD14"/>
    <mergeCell ref="HXE14:HXH14"/>
    <mergeCell ref="HVM14:HVP14"/>
    <mergeCell ref="HVQ14:HVT14"/>
    <mergeCell ref="HVU14:HVX14"/>
    <mergeCell ref="HVY14:HWB14"/>
    <mergeCell ref="HWC14:HWF14"/>
    <mergeCell ref="HWG14:HWJ14"/>
    <mergeCell ref="HUO14:HUR14"/>
    <mergeCell ref="HUS14:HUV14"/>
    <mergeCell ref="HUW14:HUZ14"/>
    <mergeCell ref="HVA14:HVD14"/>
    <mergeCell ref="HVE14:HVH14"/>
    <mergeCell ref="HVI14:HVL14"/>
    <mergeCell ref="HTQ14:HTT14"/>
    <mergeCell ref="HTU14:HTX14"/>
    <mergeCell ref="HTY14:HUB14"/>
    <mergeCell ref="HUC14:HUF14"/>
    <mergeCell ref="HUG14:HUJ14"/>
    <mergeCell ref="HUK14:HUN14"/>
    <mergeCell ref="IDU14:IDX14"/>
    <mergeCell ref="IDY14:IEB14"/>
    <mergeCell ref="IEC14:IEF14"/>
    <mergeCell ref="IEG14:IEJ14"/>
    <mergeCell ref="IEK14:IEN14"/>
    <mergeCell ref="IEO14:IER14"/>
    <mergeCell ref="ICW14:ICZ14"/>
    <mergeCell ref="IDA14:IDD14"/>
    <mergeCell ref="IDE14:IDH14"/>
    <mergeCell ref="IDI14:IDL14"/>
    <mergeCell ref="IDM14:IDP14"/>
    <mergeCell ref="IDQ14:IDT14"/>
    <mergeCell ref="IBY14:ICB14"/>
    <mergeCell ref="ICC14:ICF14"/>
    <mergeCell ref="ICG14:ICJ14"/>
    <mergeCell ref="ICK14:ICN14"/>
    <mergeCell ref="ICO14:ICR14"/>
    <mergeCell ref="ICS14:ICV14"/>
    <mergeCell ref="IBA14:IBD14"/>
    <mergeCell ref="IBE14:IBH14"/>
    <mergeCell ref="IBI14:IBL14"/>
    <mergeCell ref="IBM14:IBP14"/>
    <mergeCell ref="IBQ14:IBT14"/>
    <mergeCell ref="IBU14:IBX14"/>
    <mergeCell ref="IAC14:IAF14"/>
    <mergeCell ref="IAG14:IAJ14"/>
    <mergeCell ref="IAK14:IAN14"/>
    <mergeCell ref="IAO14:IAR14"/>
    <mergeCell ref="IAS14:IAV14"/>
    <mergeCell ref="IAW14:IAZ14"/>
    <mergeCell ref="HZE14:HZH14"/>
    <mergeCell ref="HZI14:HZL14"/>
    <mergeCell ref="HZM14:HZP14"/>
    <mergeCell ref="HZQ14:HZT14"/>
    <mergeCell ref="HZU14:HZX14"/>
    <mergeCell ref="HZY14:IAB14"/>
    <mergeCell ref="IJI14:IJL14"/>
    <mergeCell ref="IJM14:IJP14"/>
    <mergeCell ref="IJQ14:IJT14"/>
    <mergeCell ref="IJU14:IJX14"/>
    <mergeCell ref="IJY14:IKB14"/>
    <mergeCell ref="IKC14:IKF14"/>
    <mergeCell ref="IIK14:IIN14"/>
    <mergeCell ref="IIO14:IIR14"/>
    <mergeCell ref="IIS14:IIV14"/>
    <mergeCell ref="IIW14:IIZ14"/>
    <mergeCell ref="IJA14:IJD14"/>
    <mergeCell ref="IJE14:IJH14"/>
    <mergeCell ref="IHM14:IHP14"/>
    <mergeCell ref="IHQ14:IHT14"/>
    <mergeCell ref="IHU14:IHX14"/>
    <mergeCell ref="IHY14:IIB14"/>
    <mergeCell ref="IIC14:IIF14"/>
    <mergeCell ref="IIG14:IIJ14"/>
    <mergeCell ref="IGO14:IGR14"/>
    <mergeCell ref="IGS14:IGV14"/>
    <mergeCell ref="IGW14:IGZ14"/>
    <mergeCell ref="IHA14:IHD14"/>
    <mergeCell ref="IHE14:IHH14"/>
    <mergeCell ref="IHI14:IHL14"/>
    <mergeCell ref="IFQ14:IFT14"/>
    <mergeCell ref="IFU14:IFX14"/>
    <mergeCell ref="IFY14:IGB14"/>
    <mergeCell ref="IGC14:IGF14"/>
    <mergeCell ref="IGG14:IGJ14"/>
    <mergeCell ref="IGK14:IGN14"/>
    <mergeCell ref="IES14:IEV14"/>
    <mergeCell ref="IEW14:IEZ14"/>
    <mergeCell ref="IFA14:IFD14"/>
    <mergeCell ref="IFE14:IFH14"/>
    <mergeCell ref="IFI14:IFL14"/>
    <mergeCell ref="IFM14:IFP14"/>
    <mergeCell ref="IOW14:IOZ14"/>
    <mergeCell ref="IPA14:IPD14"/>
    <mergeCell ref="IPE14:IPH14"/>
    <mergeCell ref="IPI14:IPL14"/>
    <mergeCell ref="IPM14:IPP14"/>
    <mergeCell ref="IPQ14:IPT14"/>
    <mergeCell ref="INY14:IOB14"/>
    <mergeCell ref="IOC14:IOF14"/>
    <mergeCell ref="IOG14:IOJ14"/>
    <mergeCell ref="IOK14:ION14"/>
    <mergeCell ref="IOO14:IOR14"/>
    <mergeCell ref="IOS14:IOV14"/>
    <mergeCell ref="INA14:IND14"/>
    <mergeCell ref="INE14:INH14"/>
    <mergeCell ref="INI14:INL14"/>
    <mergeCell ref="INM14:INP14"/>
    <mergeCell ref="INQ14:INT14"/>
    <mergeCell ref="INU14:INX14"/>
    <mergeCell ref="IMC14:IMF14"/>
    <mergeCell ref="IMG14:IMJ14"/>
    <mergeCell ref="IMK14:IMN14"/>
    <mergeCell ref="IMO14:IMR14"/>
    <mergeCell ref="IMS14:IMV14"/>
    <mergeCell ref="IMW14:IMZ14"/>
    <mergeCell ref="ILE14:ILH14"/>
    <mergeCell ref="ILI14:ILL14"/>
    <mergeCell ref="ILM14:ILP14"/>
    <mergeCell ref="ILQ14:ILT14"/>
    <mergeCell ref="ILU14:ILX14"/>
    <mergeCell ref="ILY14:IMB14"/>
    <mergeCell ref="IKG14:IKJ14"/>
    <mergeCell ref="IKK14:IKN14"/>
    <mergeCell ref="IKO14:IKR14"/>
    <mergeCell ref="IKS14:IKV14"/>
    <mergeCell ref="IKW14:IKZ14"/>
    <mergeCell ref="ILA14:ILD14"/>
    <mergeCell ref="IUK14:IUN14"/>
    <mergeCell ref="IUO14:IUR14"/>
    <mergeCell ref="IUS14:IUV14"/>
    <mergeCell ref="IUW14:IUZ14"/>
    <mergeCell ref="IVA14:IVD14"/>
    <mergeCell ref="IVE14:IVH14"/>
    <mergeCell ref="ITM14:ITP14"/>
    <mergeCell ref="ITQ14:ITT14"/>
    <mergeCell ref="ITU14:ITX14"/>
    <mergeCell ref="ITY14:IUB14"/>
    <mergeCell ref="IUC14:IUF14"/>
    <mergeCell ref="IUG14:IUJ14"/>
    <mergeCell ref="ISO14:ISR14"/>
    <mergeCell ref="ISS14:ISV14"/>
    <mergeCell ref="ISW14:ISZ14"/>
    <mergeCell ref="ITA14:ITD14"/>
    <mergeCell ref="ITE14:ITH14"/>
    <mergeCell ref="ITI14:ITL14"/>
    <mergeCell ref="IRQ14:IRT14"/>
    <mergeCell ref="IRU14:IRX14"/>
    <mergeCell ref="IRY14:ISB14"/>
    <mergeCell ref="ISC14:ISF14"/>
    <mergeCell ref="ISG14:ISJ14"/>
    <mergeCell ref="ISK14:ISN14"/>
    <mergeCell ref="IQS14:IQV14"/>
    <mergeCell ref="IQW14:IQZ14"/>
    <mergeCell ref="IRA14:IRD14"/>
    <mergeCell ref="IRE14:IRH14"/>
    <mergeCell ref="IRI14:IRL14"/>
    <mergeCell ref="IRM14:IRP14"/>
    <mergeCell ref="IPU14:IPX14"/>
    <mergeCell ref="IPY14:IQB14"/>
    <mergeCell ref="IQC14:IQF14"/>
    <mergeCell ref="IQG14:IQJ14"/>
    <mergeCell ref="IQK14:IQN14"/>
    <mergeCell ref="IQO14:IQR14"/>
    <mergeCell ref="IZY14:JAB14"/>
    <mergeCell ref="JAC14:JAF14"/>
    <mergeCell ref="JAG14:JAJ14"/>
    <mergeCell ref="JAK14:JAN14"/>
    <mergeCell ref="JAO14:JAR14"/>
    <mergeCell ref="JAS14:JAV14"/>
    <mergeCell ref="IZA14:IZD14"/>
    <mergeCell ref="IZE14:IZH14"/>
    <mergeCell ref="IZI14:IZL14"/>
    <mergeCell ref="IZM14:IZP14"/>
    <mergeCell ref="IZQ14:IZT14"/>
    <mergeCell ref="IZU14:IZX14"/>
    <mergeCell ref="IYC14:IYF14"/>
    <mergeCell ref="IYG14:IYJ14"/>
    <mergeCell ref="IYK14:IYN14"/>
    <mergeCell ref="IYO14:IYR14"/>
    <mergeCell ref="IYS14:IYV14"/>
    <mergeCell ref="IYW14:IYZ14"/>
    <mergeCell ref="IXE14:IXH14"/>
    <mergeCell ref="IXI14:IXL14"/>
    <mergeCell ref="IXM14:IXP14"/>
    <mergeCell ref="IXQ14:IXT14"/>
    <mergeCell ref="IXU14:IXX14"/>
    <mergeCell ref="IXY14:IYB14"/>
    <mergeCell ref="IWG14:IWJ14"/>
    <mergeCell ref="IWK14:IWN14"/>
    <mergeCell ref="IWO14:IWR14"/>
    <mergeCell ref="IWS14:IWV14"/>
    <mergeCell ref="IWW14:IWZ14"/>
    <mergeCell ref="IXA14:IXD14"/>
    <mergeCell ref="IVI14:IVL14"/>
    <mergeCell ref="IVM14:IVP14"/>
    <mergeCell ref="IVQ14:IVT14"/>
    <mergeCell ref="IVU14:IVX14"/>
    <mergeCell ref="IVY14:IWB14"/>
    <mergeCell ref="IWC14:IWF14"/>
    <mergeCell ref="JFM14:JFP14"/>
    <mergeCell ref="JFQ14:JFT14"/>
    <mergeCell ref="JFU14:JFX14"/>
    <mergeCell ref="JFY14:JGB14"/>
    <mergeCell ref="JGC14:JGF14"/>
    <mergeCell ref="JGG14:JGJ14"/>
    <mergeCell ref="JEO14:JER14"/>
    <mergeCell ref="JES14:JEV14"/>
    <mergeCell ref="JEW14:JEZ14"/>
    <mergeCell ref="JFA14:JFD14"/>
    <mergeCell ref="JFE14:JFH14"/>
    <mergeCell ref="JFI14:JFL14"/>
    <mergeCell ref="JDQ14:JDT14"/>
    <mergeCell ref="JDU14:JDX14"/>
    <mergeCell ref="JDY14:JEB14"/>
    <mergeCell ref="JEC14:JEF14"/>
    <mergeCell ref="JEG14:JEJ14"/>
    <mergeCell ref="JEK14:JEN14"/>
    <mergeCell ref="JCS14:JCV14"/>
    <mergeCell ref="JCW14:JCZ14"/>
    <mergeCell ref="JDA14:JDD14"/>
    <mergeCell ref="JDE14:JDH14"/>
    <mergeCell ref="JDI14:JDL14"/>
    <mergeCell ref="JDM14:JDP14"/>
    <mergeCell ref="JBU14:JBX14"/>
    <mergeCell ref="JBY14:JCB14"/>
    <mergeCell ref="JCC14:JCF14"/>
    <mergeCell ref="JCG14:JCJ14"/>
    <mergeCell ref="JCK14:JCN14"/>
    <mergeCell ref="JCO14:JCR14"/>
    <mergeCell ref="JAW14:JAZ14"/>
    <mergeCell ref="JBA14:JBD14"/>
    <mergeCell ref="JBE14:JBH14"/>
    <mergeCell ref="JBI14:JBL14"/>
    <mergeCell ref="JBM14:JBP14"/>
    <mergeCell ref="JBQ14:JBT14"/>
    <mergeCell ref="JLA14:JLD14"/>
    <mergeCell ref="JLE14:JLH14"/>
    <mergeCell ref="JLI14:JLL14"/>
    <mergeCell ref="JLM14:JLP14"/>
    <mergeCell ref="JLQ14:JLT14"/>
    <mergeCell ref="JLU14:JLX14"/>
    <mergeCell ref="JKC14:JKF14"/>
    <mergeCell ref="JKG14:JKJ14"/>
    <mergeCell ref="JKK14:JKN14"/>
    <mergeCell ref="JKO14:JKR14"/>
    <mergeCell ref="JKS14:JKV14"/>
    <mergeCell ref="JKW14:JKZ14"/>
    <mergeCell ref="JJE14:JJH14"/>
    <mergeCell ref="JJI14:JJL14"/>
    <mergeCell ref="JJM14:JJP14"/>
    <mergeCell ref="JJQ14:JJT14"/>
    <mergeCell ref="JJU14:JJX14"/>
    <mergeCell ref="JJY14:JKB14"/>
    <mergeCell ref="JIG14:JIJ14"/>
    <mergeCell ref="JIK14:JIN14"/>
    <mergeCell ref="JIO14:JIR14"/>
    <mergeCell ref="JIS14:JIV14"/>
    <mergeCell ref="JIW14:JIZ14"/>
    <mergeCell ref="JJA14:JJD14"/>
    <mergeCell ref="JHI14:JHL14"/>
    <mergeCell ref="JHM14:JHP14"/>
    <mergeCell ref="JHQ14:JHT14"/>
    <mergeCell ref="JHU14:JHX14"/>
    <mergeCell ref="JHY14:JIB14"/>
    <mergeCell ref="JIC14:JIF14"/>
    <mergeCell ref="JGK14:JGN14"/>
    <mergeCell ref="JGO14:JGR14"/>
    <mergeCell ref="JGS14:JGV14"/>
    <mergeCell ref="JGW14:JGZ14"/>
    <mergeCell ref="JHA14:JHD14"/>
    <mergeCell ref="JHE14:JHH14"/>
    <mergeCell ref="JQO14:JQR14"/>
    <mergeCell ref="JQS14:JQV14"/>
    <mergeCell ref="JQW14:JQZ14"/>
    <mergeCell ref="JRA14:JRD14"/>
    <mergeCell ref="JRE14:JRH14"/>
    <mergeCell ref="JRI14:JRL14"/>
    <mergeCell ref="JPQ14:JPT14"/>
    <mergeCell ref="JPU14:JPX14"/>
    <mergeCell ref="JPY14:JQB14"/>
    <mergeCell ref="JQC14:JQF14"/>
    <mergeCell ref="JQG14:JQJ14"/>
    <mergeCell ref="JQK14:JQN14"/>
    <mergeCell ref="JOS14:JOV14"/>
    <mergeCell ref="JOW14:JOZ14"/>
    <mergeCell ref="JPA14:JPD14"/>
    <mergeCell ref="JPE14:JPH14"/>
    <mergeCell ref="JPI14:JPL14"/>
    <mergeCell ref="JPM14:JPP14"/>
    <mergeCell ref="JNU14:JNX14"/>
    <mergeCell ref="JNY14:JOB14"/>
    <mergeCell ref="JOC14:JOF14"/>
    <mergeCell ref="JOG14:JOJ14"/>
    <mergeCell ref="JOK14:JON14"/>
    <mergeCell ref="JOO14:JOR14"/>
    <mergeCell ref="JMW14:JMZ14"/>
    <mergeCell ref="JNA14:JND14"/>
    <mergeCell ref="JNE14:JNH14"/>
    <mergeCell ref="JNI14:JNL14"/>
    <mergeCell ref="JNM14:JNP14"/>
    <mergeCell ref="JNQ14:JNT14"/>
    <mergeCell ref="JLY14:JMB14"/>
    <mergeCell ref="JMC14:JMF14"/>
    <mergeCell ref="JMG14:JMJ14"/>
    <mergeCell ref="JMK14:JMN14"/>
    <mergeCell ref="JMO14:JMR14"/>
    <mergeCell ref="JMS14:JMV14"/>
    <mergeCell ref="JWC14:JWF14"/>
    <mergeCell ref="JWG14:JWJ14"/>
    <mergeCell ref="JWK14:JWN14"/>
    <mergeCell ref="JWO14:JWR14"/>
    <mergeCell ref="JWS14:JWV14"/>
    <mergeCell ref="JWW14:JWZ14"/>
    <mergeCell ref="JVE14:JVH14"/>
    <mergeCell ref="JVI14:JVL14"/>
    <mergeCell ref="JVM14:JVP14"/>
    <mergeCell ref="JVQ14:JVT14"/>
    <mergeCell ref="JVU14:JVX14"/>
    <mergeCell ref="JVY14:JWB14"/>
    <mergeCell ref="JUG14:JUJ14"/>
    <mergeCell ref="JUK14:JUN14"/>
    <mergeCell ref="JUO14:JUR14"/>
    <mergeCell ref="JUS14:JUV14"/>
    <mergeCell ref="JUW14:JUZ14"/>
    <mergeCell ref="JVA14:JVD14"/>
    <mergeCell ref="JTI14:JTL14"/>
    <mergeCell ref="JTM14:JTP14"/>
    <mergeCell ref="JTQ14:JTT14"/>
    <mergeCell ref="JTU14:JTX14"/>
    <mergeCell ref="JTY14:JUB14"/>
    <mergeCell ref="JUC14:JUF14"/>
    <mergeCell ref="JSK14:JSN14"/>
    <mergeCell ref="JSO14:JSR14"/>
    <mergeCell ref="JSS14:JSV14"/>
    <mergeCell ref="JSW14:JSZ14"/>
    <mergeCell ref="JTA14:JTD14"/>
    <mergeCell ref="JTE14:JTH14"/>
    <mergeCell ref="JRM14:JRP14"/>
    <mergeCell ref="JRQ14:JRT14"/>
    <mergeCell ref="JRU14:JRX14"/>
    <mergeCell ref="JRY14:JSB14"/>
    <mergeCell ref="JSC14:JSF14"/>
    <mergeCell ref="JSG14:JSJ14"/>
    <mergeCell ref="KBQ14:KBT14"/>
    <mergeCell ref="KBU14:KBX14"/>
    <mergeCell ref="KBY14:KCB14"/>
    <mergeCell ref="KCC14:KCF14"/>
    <mergeCell ref="KCG14:KCJ14"/>
    <mergeCell ref="KCK14:KCN14"/>
    <mergeCell ref="KAS14:KAV14"/>
    <mergeCell ref="KAW14:KAZ14"/>
    <mergeCell ref="KBA14:KBD14"/>
    <mergeCell ref="KBE14:KBH14"/>
    <mergeCell ref="KBI14:KBL14"/>
    <mergeCell ref="KBM14:KBP14"/>
    <mergeCell ref="JZU14:JZX14"/>
    <mergeCell ref="JZY14:KAB14"/>
    <mergeCell ref="KAC14:KAF14"/>
    <mergeCell ref="KAG14:KAJ14"/>
    <mergeCell ref="KAK14:KAN14"/>
    <mergeCell ref="KAO14:KAR14"/>
    <mergeCell ref="JYW14:JYZ14"/>
    <mergeCell ref="JZA14:JZD14"/>
    <mergeCell ref="JZE14:JZH14"/>
    <mergeCell ref="JZI14:JZL14"/>
    <mergeCell ref="JZM14:JZP14"/>
    <mergeCell ref="JZQ14:JZT14"/>
    <mergeCell ref="JXY14:JYB14"/>
    <mergeCell ref="JYC14:JYF14"/>
    <mergeCell ref="JYG14:JYJ14"/>
    <mergeCell ref="JYK14:JYN14"/>
    <mergeCell ref="JYO14:JYR14"/>
    <mergeCell ref="JYS14:JYV14"/>
    <mergeCell ref="JXA14:JXD14"/>
    <mergeCell ref="JXE14:JXH14"/>
    <mergeCell ref="JXI14:JXL14"/>
    <mergeCell ref="JXM14:JXP14"/>
    <mergeCell ref="JXQ14:JXT14"/>
    <mergeCell ref="JXU14:JXX14"/>
    <mergeCell ref="KHE14:KHH14"/>
    <mergeCell ref="KHI14:KHL14"/>
    <mergeCell ref="KHM14:KHP14"/>
    <mergeCell ref="KHQ14:KHT14"/>
    <mergeCell ref="KHU14:KHX14"/>
    <mergeCell ref="KHY14:KIB14"/>
    <mergeCell ref="KGG14:KGJ14"/>
    <mergeCell ref="KGK14:KGN14"/>
    <mergeCell ref="KGO14:KGR14"/>
    <mergeCell ref="KGS14:KGV14"/>
    <mergeCell ref="KGW14:KGZ14"/>
    <mergeCell ref="KHA14:KHD14"/>
    <mergeCell ref="KFI14:KFL14"/>
    <mergeCell ref="KFM14:KFP14"/>
    <mergeCell ref="KFQ14:KFT14"/>
    <mergeCell ref="KFU14:KFX14"/>
    <mergeCell ref="KFY14:KGB14"/>
    <mergeCell ref="KGC14:KGF14"/>
    <mergeCell ref="KEK14:KEN14"/>
    <mergeCell ref="KEO14:KER14"/>
    <mergeCell ref="KES14:KEV14"/>
    <mergeCell ref="KEW14:KEZ14"/>
    <mergeCell ref="KFA14:KFD14"/>
    <mergeCell ref="KFE14:KFH14"/>
    <mergeCell ref="KDM14:KDP14"/>
    <mergeCell ref="KDQ14:KDT14"/>
    <mergeCell ref="KDU14:KDX14"/>
    <mergeCell ref="KDY14:KEB14"/>
    <mergeCell ref="KEC14:KEF14"/>
    <mergeCell ref="KEG14:KEJ14"/>
    <mergeCell ref="KCO14:KCR14"/>
    <mergeCell ref="KCS14:KCV14"/>
    <mergeCell ref="KCW14:KCZ14"/>
    <mergeCell ref="KDA14:KDD14"/>
    <mergeCell ref="KDE14:KDH14"/>
    <mergeCell ref="KDI14:KDL14"/>
    <mergeCell ref="KMS14:KMV14"/>
    <mergeCell ref="KMW14:KMZ14"/>
    <mergeCell ref="KNA14:KND14"/>
    <mergeCell ref="KNE14:KNH14"/>
    <mergeCell ref="KNI14:KNL14"/>
    <mergeCell ref="KNM14:KNP14"/>
    <mergeCell ref="KLU14:KLX14"/>
    <mergeCell ref="KLY14:KMB14"/>
    <mergeCell ref="KMC14:KMF14"/>
    <mergeCell ref="KMG14:KMJ14"/>
    <mergeCell ref="KMK14:KMN14"/>
    <mergeCell ref="KMO14:KMR14"/>
    <mergeCell ref="KKW14:KKZ14"/>
    <mergeCell ref="KLA14:KLD14"/>
    <mergeCell ref="KLE14:KLH14"/>
    <mergeCell ref="KLI14:KLL14"/>
    <mergeCell ref="KLM14:KLP14"/>
    <mergeCell ref="KLQ14:KLT14"/>
    <mergeCell ref="KJY14:KKB14"/>
    <mergeCell ref="KKC14:KKF14"/>
    <mergeCell ref="KKG14:KKJ14"/>
    <mergeCell ref="KKK14:KKN14"/>
    <mergeCell ref="KKO14:KKR14"/>
    <mergeCell ref="KKS14:KKV14"/>
    <mergeCell ref="KJA14:KJD14"/>
    <mergeCell ref="KJE14:KJH14"/>
    <mergeCell ref="KJI14:KJL14"/>
    <mergeCell ref="KJM14:KJP14"/>
    <mergeCell ref="KJQ14:KJT14"/>
    <mergeCell ref="KJU14:KJX14"/>
    <mergeCell ref="KIC14:KIF14"/>
    <mergeCell ref="KIG14:KIJ14"/>
    <mergeCell ref="KIK14:KIN14"/>
    <mergeCell ref="KIO14:KIR14"/>
    <mergeCell ref="KIS14:KIV14"/>
    <mergeCell ref="KIW14:KIZ14"/>
    <mergeCell ref="KSG14:KSJ14"/>
    <mergeCell ref="KSK14:KSN14"/>
    <mergeCell ref="KSO14:KSR14"/>
    <mergeCell ref="KSS14:KSV14"/>
    <mergeCell ref="KSW14:KSZ14"/>
    <mergeCell ref="KTA14:KTD14"/>
    <mergeCell ref="KRI14:KRL14"/>
    <mergeCell ref="KRM14:KRP14"/>
    <mergeCell ref="KRQ14:KRT14"/>
    <mergeCell ref="KRU14:KRX14"/>
    <mergeCell ref="KRY14:KSB14"/>
    <mergeCell ref="KSC14:KSF14"/>
    <mergeCell ref="KQK14:KQN14"/>
    <mergeCell ref="KQO14:KQR14"/>
    <mergeCell ref="KQS14:KQV14"/>
    <mergeCell ref="KQW14:KQZ14"/>
    <mergeCell ref="KRA14:KRD14"/>
    <mergeCell ref="KRE14:KRH14"/>
    <mergeCell ref="KPM14:KPP14"/>
    <mergeCell ref="KPQ14:KPT14"/>
    <mergeCell ref="KPU14:KPX14"/>
    <mergeCell ref="KPY14:KQB14"/>
    <mergeCell ref="KQC14:KQF14"/>
    <mergeCell ref="KQG14:KQJ14"/>
    <mergeCell ref="KOO14:KOR14"/>
    <mergeCell ref="KOS14:KOV14"/>
    <mergeCell ref="KOW14:KOZ14"/>
    <mergeCell ref="KPA14:KPD14"/>
    <mergeCell ref="KPE14:KPH14"/>
    <mergeCell ref="KPI14:KPL14"/>
    <mergeCell ref="KNQ14:KNT14"/>
    <mergeCell ref="KNU14:KNX14"/>
    <mergeCell ref="KNY14:KOB14"/>
    <mergeCell ref="KOC14:KOF14"/>
    <mergeCell ref="KOG14:KOJ14"/>
    <mergeCell ref="KOK14:KON14"/>
    <mergeCell ref="KXU14:KXX14"/>
    <mergeCell ref="KXY14:KYB14"/>
    <mergeCell ref="KYC14:KYF14"/>
    <mergeCell ref="KYG14:KYJ14"/>
    <mergeCell ref="KYK14:KYN14"/>
    <mergeCell ref="KYO14:KYR14"/>
    <mergeCell ref="KWW14:KWZ14"/>
    <mergeCell ref="KXA14:KXD14"/>
    <mergeCell ref="KXE14:KXH14"/>
    <mergeCell ref="KXI14:KXL14"/>
    <mergeCell ref="KXM14:KXP14"/>
    <mergeCell ref="KXQ14:KXT14"/>
    <mergeCell ref="KVY14:KWB14"/>
    <mergeCell ref="KWC14:KWF14"/>
    <mergeCell ref="KWG14:KWJ14"/>
    <mergeCell ref="KWK14:KWN14"/>
    <mergeCell ref="KWO14:KWR14"/>
    <mergeCell ref="KWS14:KWV14"/>
    <mergeCell ref="KVA14:KVD14"/>
    <mergeCell ref="KVE14:KVH14"/>
    <mergeCell ref="KVI14:KVL14"/>
    <mergeCell ref="KVM14:KVP14"/>
    <mergeCell ref="KVQ14:KVT14"/>
    <mergeCell ref="KVU14:KVX14"/>
    <mergeCell ref="KUC14:KUF14"/>
    <mergeCell ref="KUG14:KUJ14"/>
    <mergeCell ref="KUK14:KUN14"/>
    <mergeCell ref="KUO14:KUR14"/>
    <mergeCell ref="KUS14:KUV14"/>
    <mergeCell ref="KUW14:KUZ14"/>
    <mergeCell ref="KTE14:KTH14"/>
    <mergeCell ref="KTI14:KTL14"/>
    <mergeCell ref="KTM14:KTP14"/>
    <mergeCell ref="KTQ14:KTT14"/>
    <mergeCell ref="KTU14:KTX14"/>
    <mergeCell ref="KTY14:KUB14"/>
    <mergeCell ref="LDI14:LDL14"/>
    <mergeCell ref="LDM14:LDP14"/>
    <mergeCell ref="LDQ14:LDT14"/>
    <mergeCell ref="LDU14:LDX14"/>
    <mergeCell ref="LDY14:LEB14"/>
    <mergeCell ref="LEC14:LEF14"/>
    <mergeCell ref="LCK14:LCN14"/>
    <mergeCell ref="LCO14:LCR14"/>
    <mergeCell ref="LCS14:LCV14"/>
    <mergeCell ref="LCW14:LCZ14"/>
    <mergeCell ref="LDA14:LDD14"/>
    <mergeCell ref="LDE14:LDH14"/>
    <mergeCell ref="LBM14:LBP14"/>
    <mergeCell ref="LBQ14:LBT14"/>
    <mergeCell ref="LBU14:LBX14"/>
    <mergeCell ref="LBY14:LCB14"/>
    <mergeCell ref="LCC14:LCF14"/>
    <mergeCell ref="LCG14:LCJ14"/>
    <mergeCell ref="LAO14:LAR14"/>
    <mergeCell ref="LAS14:LAV14"/>
    <mergeCell ref="LAW14:LAZ14"/>
    <mergeCell ref="LBA14:LBD14"/>
    <mergeCell ref="LBE14:LBH14"/>
    <mergeCell ref="LBI14:LBL14"/>
    <mergeCell ref="KZQ14:KZT14"/>
    <mergeCell ref="KZU14:KZX14"/>
    <mergeCell ref="KZY14:LAB14"/>
    <mergeCell ref="LAC14:LAF14"/>
    <mergeCell ref="LAG14:LAJ14"/>
    <mergeCell ref="LAK14:LAN14"/>
    <mergeCell ref="KYS14:KYV14"/>
    <mergeCell ref="KYW14:KYZ14"/>
    <mergeCell ref="KZA14:KZD14"/>
    <mergeCell ref="KZE14:KZH14"/>
    <mergeCell ref="KZI14:KZL14"/>
    <mergeCell ref="KZM14:KZP14"/>
    <mergeCell ref="LIW14:LIZ14"/>
    <mergeCell ref="LJA14:LJD14"/>
    <mergeCell ref="LJE14:LJH14"/>
    <mergeCell ref="LJI14:LJL14"/>
    <mergeCell ref="LJM14:LJP14"/>
    <mergeCell ref="LJQ14:LJT14"/>
    <mergeCell ref="LHY14:LIB14"/>
    <mergeCell ref="LIC14:LIF14"/>
    <mergeCell ref="LIG14:LIJ14"/>
    <mergeCell ref="LIK14:LIN14"/>
    <mergeCell ref="LIO14:LIR14"/>
    <mergeCell ref="LIS14:LIV14"/>
    <mergeCell ref="LHA14:LHD14"/>
    <mergeCell ref="LHE14:LHH14"/>
    <mergeCell ref="LHI14:LHL14"/>
    <mergeCell ref="LHM14:LHP14"/>
    <mergeCell ref="LHQ14:LHT14"/>
    <mergeCell ref="LHU14:LHX14"/>
    <mergeCell ref="LGC14:LGF14"/>
    <mergeCell ref="LGG14:LGJ14"/>
    <mergeCell ref="LGK14:LGN14"/>
    <mergeCell ref="LGO14:LGR14"/>
    <mergeCell ref="LGS14:LGV14"/>
    <mergeCell ref="LGW14:LGZ14"/>
    <mergeCell ref="LFE14:LFH14"/>
    <mergeCell ref="LFI14:LFL14"/>
    <mergeCell ref="LFM14:LFP14"/>
    <mergeCell ref="LFQ14:LFT14"/>
    <mergeCell ref="LFU14:LFX14"/>
    <mergeCell ref="LFY14:LGB14"/>
    <mergeCell ref="LEG14:LEJ14"/>
    <mergeCell ref="LEK14:LEN14"/>
    <mergeCell ref="LEO14:LER14"/>
    <mergeCell ref="LES14:LEV14"/>
    <mergeCell ref="LEW14:LEZ14"/>
    <mergeCell ref="LFA14:LFD14"/>
    <mergeCell ref="LOK14:LON14"/>
    <mergeCell ref="LOO14:LOR14"/>
    <mergeCell ref="LOS14:LOV14"/>
    <mergeCell ref="LOW14:LOZ14"/>
    <mergeCell ref="LPA14:LPD14"/>
    <mergeCell ref="LPE14:LPH14"/>
    <mergeCell ref="LNM14:LNP14"/>
    <mergeCell ref="LNQ14:LNT14"/>
    <mergeCell ref="LNU14:LNX14"/>
    <mergeCell ref="LNY14:LOB14"/>
    <mergeCell ref="LOC14:LOF14"/>
    <mergeCell ref="LOG14:LOJ14"/>
    <mergeCell ref="LMO14:LMR14"/>
    <mergeCell ref="LMS14:LMV14"/>
    <mergeCell ref="LMW14:LMZ14"/>
    <mergeCell ref="LNA14:LND14"/>
    <mergeCell ref="LNE14:LNH14"/>
    <mergeCell ref="LNI14:LNL14"/>
    <mergeCell ref="LLQ14:LLT14"/>
    <mergeCell ref="LLU14:LLX14"/>
    <mergeCell ref="LLY14:LMB14"/>
    <mergeCell ref="LMC14:LMF14"/>
    <mergeCell ref="LMG14:LMJ14"/>
    <mergeCell ref="LMK14:LMN14"/>
    <mergeCell ref="LKS14:LKV14"/>
    <mergeCell ref="LKW14:LKZ14"/>
    <mergeCell ref="LLA14:LLD14"/>
    <mergeCell ref="LLE14:LLH14"/>
    <mergeCell ref="LLI14:LLL14"/>
    <mergeCell ref="LLM14:LLP14"/>
    <mergeCell ref="LJU14:LJX14"/>
    <mergeCell ref="LJY14:LKB14"/>
    <mergeCell ref="LKC14:LKF14"/>
    <mergeCell ref="LKG14:LKJ14"/>
    <mergeCell ref="LKK14:LKN14"/>
    <mergeCell ref="LKO14:LKR14"/>
    <mergeCell ref="LTY14:LUB14"/>
    <mergeCell ref="LUC14:LUF14"/>
    <mergeCell ref="LUG14:LUJ14"/>
    <mergeCell ref="LUK14:LUN14"/>
    <mergeCell ref="LUO14:LUR14"/>
    <mergeCell ref="LUS14:LUV14"/>
    <mergeCell ref="LTA14:LTD14"/>
    <mergeCell ref="LTE14:LTH14"/>
    <mergeCell ref="LTI14:LTL14"/>
    <mergeCell ref="LTM14:LTP14"/>
    <mergeCell ref="LTQ14:LTT14"/>
    <mergeCell ref="LTU14:LTX14"/>
    <mergeCell ref="LSC14:LSF14"/>
    <mergeCell ref="LSG14:LSJ14"/>
    <mergeCell ref="LSK14:LSN14"/>
    <mergeCell ref="LSO14:LSR14"/>
    <mergeCell ref="LSS14:LSV14"/>
    <mergeCell ref="LSW14:LSZ14"/>
    <mergeCell ref="LRE14:LRH14"/>
    <mergeCell ref="LRI14:LRL14"/>
    <mergeCell ref="LRM14:LRP14"/>
    <mergeCell ref="LRQ14:LRT14"/>
    <mergeCell ref="LRU14:LRX14"/>
    <mergeCell ref="LRY14:LSB14"/>
    <mergeCell ref="LQG14:LQJ14"/>
    <mergeCell ref="LQK14:LQN14"/>
    <mergeCell ref="LQO14:LQR14"/>
    <mergeCell ref="LQS14:LQV14"/>
    <mergeCell ref="LQW14:LQZ14"/>
    <mergeCell ref="LRA14:LRD14"/>
    <mergeCell ref="LPI14:LPL14"/>
    <mergeCell ref="LPM14:LPP14"/>
    <mergeCell ref="LPQ14:LPT14"/>
    <mergeCell ref="LPU14:LPX14"/>
    <mergeCell ref="LPY14:LQB14"/>
    <mergeCell ref="LQC14:LQF14"/>
    <mergeCell ref="LZM14:LZP14"/>
    <mergeCell ref="LZQ14:LZT14"/>
    <mergeCell ref="LZU14:LZX14"/>
    <mergeCell ref="LZY14:MAB14"/>
    <mergeCell ref="MAC14:MAF14"/>
    <mergeCell ref="MAG14:MAJ14"/>
    <mergeCell ref="LYO14:LYR14"/>
    <mergeCell ref="LYS14:LYV14"/>
    <mergeCell ref="LYW14:LYZ14"/>
    <mergeCell ref="LZA14:LZD14"/>
    <mergeCell ref="LZE14:LZH14"/>
    <mergeCell ref="LZI14:LZL14"/>
    <mergeCell ref="LXQ14:LXT14"/>
    <mergeCell ref="LXU14:LXX14"/>
    <mergeCell ref="LXY14:LYB14"/>
    <mergeCell ref="LYC14:LYF14"/>
    <mergeCell ref="LYG14:LYJ14"/>
    <mergeCell ref="LYK14:LYN14"/>
    <mergeCell ref="LWS14:LWV14"/>
    <mergeCell ref="LWW14:LWZ14"/>
    <mergeCell ref="LXA14:LXD14"/>
    <mergeCell ref="LXE14:LXH14"/>
    <mergeCell ref="LXI14:LXL14"/>
    <mergeCell ref="LXM14:LXP14"/>
    <mergeCell ref="LVU14:LVX14"/>
    <mergeCell ref="LVY14:LWB14"/>
    <mergeCell ref="LWC14:LWF14"/>
    <mergeCell ref="LWG14:LWJ14"/>
    <mergeCell ref="LWK14:LWN14"/>
    <mergeCell ref="LWO14:LWR14"/>
    <mergeCell ref="LUW14:LUZ14"/>
    <mergeCell ref="LVA14:LVD14"/>
    <mergeCell ref="LVE14:LVH14"/>
    <mergeCell ref="LVI14:LVL14"/>
    <mergeCell ref="LVM14:LVP14"/>
    <mergeCell ref="LVQ14:LVT14"/>
    <mergeCell ref="MFA14:MFD14"/>
    <mergeCell ref="MFE14:MFH14"/>
    <mergeCell ref="MFI14:MFL14"/>
    <mergeCell ref="MFM14:MFP14"/>
    <mergeCell ref="MFQ14:MFT14"/>
    <mergeCell ref="MFU14:MFX14"/>
    <mergeCell ref="MEC14:MEF14"/>
    <mergeCell ref="MEG14:MEJ14"/>
    <mergeCell ref="MEK14:MEN14"/>
    <mergeCell ref="MEO14:MER14"/>
    <mergeCell ref="MES14:MEV14"/>
    <mergeCell ref="MEW14:MEZ14"/>
    <mergeCell ref="MDE14:MDH14"/>
    <mergeCell ref="MDI14:MDL14"/>
    <mergeCell ref="MDM14:MDP14"/>
    <mergeCell ref="MDQ14:MDT14"/>
    <mergeCell ref="MDU14:MDX14"/>
    <mergeCell ref="MDY14:MEB14"/>
    <mergeCell ref="MCG14:MCJ14"/>
    <mergeCell ref="MCK14:MCN14"/>
    <mergeCell ref="MCO14:MCR14"/>
    <mergeCell ref="MCS14:MCV14"/>
    <mergeCell ref="MCW14:MCZ14"/>
    <mergeCell ref="MDA14:MDD14"/>
    <mergeCell ref="MBI14:MBL14"/>
    <mergeCell ref="MBM14:MBP14"/>
    <mergeCell ref="MBQ14:MBT14"/>
    <mergeCell ref="MBU14:MBX14"/>
    <mergeCell ref="MBY14:MCB14"/>
    <mergeCell ref="MCC14:MCF14"/>
    <mergeCell ref="MAK14:MAN14"/>
    <mergeCell ref="MAO14:MAR14"/>
    <mergeCell ref="MAS14:MAV14"/>
    <mergeCell ref="MAW14:MAZ14"/>
    <mergeCell ref="MBA14:MBD14"/>
    <mergeCell ref="MBE14:MBH14"/>
    <mergeCell ref="MKO14:MKR14"/>
    <mergeCell ref="MKS14:MKV14"/>
    <mergeCell ref="MKW14:MKZ14"/>
    <mergeCell ref="MLA14:MLD14"/>
    <mergeCell ref="MLE14:MLH14"/>
    <mergeCell ref="MLI14:MLL14"/>
    <mergeCell ref="MJQ14:MJT14"/>
    <mergeCell ref="MJU14:MJX14"/>
    <mergeCell ref="MJY14:MKB14"/>
    <mergeCell ref="MKC14:MKF14"/>
    <mergeCell ref="MKG14:MKJ14"/>
    <mergeCell ref="MKK14:MKN14"/>
    <mergeCell ref="MIS14:MIV14"/>
    <mergeCell ref="MIW14:MIZ14"/>
    <mergeCell ref="MJA14:MJD14"/>
    <mergeCell ref="MJE14:MJH14"/>
    <mergeCell ref="MJI14:MJL14"/>
    <mergeCell ref="MJM14:MJP14"/>
    <mergeCell ref="MHU14:MHX14"/>
    <mergeCell ref="MHY14:MIB14"/>
    <mergeCell ref="MIC14:MIF14"/>
    <mergeCell ref="MIG14:MIJ14"/>
    <mergeCell ref="MIK14:MIN14"/>
    <mergeCell ref="MIO14:MIR14"/>
    <mergeCell ref="MGW14:MGZ14"/>
    <mergeCell ref="MHA14:MHD14"/>
    <mergeCell ref="MHE14:MHH14"/>
    <mergeCell ref="MHI14:MHL14"/>
    <mergeCell ref="MHM14:MHP14"/>
    <mergeCell ref="MHQ14:MHT14"/>
    <mergeCell ref="MFY14:MGB14"/>
    <mergeCell ref="MGC14:MGF14"/>
    <mergeCell ref="MGG14:MGJ14"/>
    <mergeCell ref="MGK14:MGN14"/>
    <mergeCell ref="MGO14:MGR14"/>
    <mergeCell ref="MGS14:MGV14"/>
    <mergeCell ref="MQC14:MQF14"/>
    <mergeCell ref="MQG14:MQJ14"/>
    <mergeCell ref="MQK14:MQN14"/>
    <mergeCell ref="MQO14:MQR14"/>
    <mergeCell ref="MQS14:MQV14"/>
    <mergeCell ref="MQW14:MQZ14"/>
    <mergeCell ref="MPE14:MPH14"/>
    <mergeCell ref="MPI14:MPL14"/>
    <mergeCell ref="MPM14:MPP14"/>
    <mergeCell ref="MPQ14:MPT14"/>
    <mergeCell ref="MPU14:MPX14"/>
    <mergeCell ref="MPY14:MQB14"/>
    <mergeCell ref="MOG14:MOJ14"/>
    <mergeCell ref="MOK14:MON14"/>
    <mergeCell ref="MOO14:MOR14"/>
    <mergeCell ref="MOS14:MOV14"/>
    <mergeCell ref="MOW14:MOZ14"/>
    <mergeCell ref="MPA14:MPD14"/>
    <mergeCell ref="MNI14:MNL14"/>
    <mergeCell ref="MNM14:MNP14"/>
    <mergeCell ref="MNQ14:MNT14"/>
    <mergeCell ref="MNU14:MNX14"/>
    <mergeCell ref="MNY14:MOB14"/>
    <mergeCell ref="MOC14:MOF14"/>
    <mergeCell ref="MMK14:MMN14"/>
    <mergeCell ref="MMO14:MMR14"/>
    <mergeCell ref="MMS14:MMV14"/>
    <mergeCell ref="MMW14:MMZ14"/>
    <mergeCell ref="MNA14:MND14"/>
    <mergeCell ref="MNE14:MNH14"/>
    <mergeCell ref="MLM14:MLP14"/>
    <mergeCell ref="MLQ14:MLT14"/>
    <mergeCell ref="MLU14:MLX14"/>
    <mergeCell ref="MLY14:MMB14"/>
    <mergeCell ref="MMC14:MMF14"/>
    <mergeCell ref="MMG14:MMJ14"/>
    <mergeCell ref="MVQ14:MVT14"/>
    <mergeCell ref="MVU14:MVX14"/>
    <mergeCell ref="MVY14:MWB14"/>
    <mergeCell ref="MWC14:MWF14"/>
    <mergeCell ref="MWG14:MWJ14"/>
    <mergeCell ref="MWK14:MWN14"/>
    <mergeCell ref="MUS14:MUV14"/>
    <mergeCell ref="MUW14:MUZ14"/>
    <mergeCell ref="MVA14:MVD14"/>
    <mergeCell ref="MVE14:MVH14"/>
    <mergeCell ref="MVI14:MVL14"/>
    <mergeCell ref="MVM14:MVP14"/>
    <mergeCell ref="MTU14:MTX14"/>
    <mergeCell ref="MTY14:MUB14"/>
    <mergeCell ref="MUC14:MUF14"/>
    <mergeCell ref="MUG14:MUJ14"/>
    <mergeCell ref="MUK14:MUN14"/>
    <mergeCell ref="MUO14:MUR14"/>
    <mergeCell ref="MSW14:MSZ14"/>
    <mergeCell ref="MTA14:MTD14"/>
    <mergeCell ref="MTE14:MTH14"/>
    <mergeCell ref="MTI14:MTL14"/>
    <mergeCell ref="MTM14:MTP14"/>
    <mergeCell ref="MTQ14:MTT14"/>
    <mergeCell ref="MRY14:MSB14"/>
    <mergeCell ref="MSC14:MSF14"/>
    <mergeCell ref="MSG14:MSJ14"/>
    <mergeCell ref="MSK14:MSN14"/>
    <mergeCell ref="MSO14:MSR14"/>
    <mergeCell ref="MSS14:MSV14"/>
    <mergeCell ref="MRA14:MRD14"/>
    <mergeCell ref="MRE14:MRH14"/>
    <mergeCell ref="MRI14:MRL14"/>
    <mergeCell ref="MRM14:MRP14"/>
    <mergeCell ref="MRQ14:MRT14"/>
    <mergeCell ref="MRU14:MRX14"/>
    <mergeCell ref="NBE14:NBH14"/>
    <mergeCell ref="NBI14:NBL14"/>
    <mergeCell ref="NBM14:NBP14"/>
    <mergeCell ref="NBQ14:NBT14"/>
    <mergeCell ref="NBU14:NBX14"/>
    <mergeCell ref="NBY14:NCB14"/>
    <mergeCell ref="NAG14:NAJ14"/>
    <mergeCell ref="NAK14:NAN14"/>
    <mergeCell ref="NAO14:NAR14"/>
    <mergeCell ref="NAS14:NAV14"/>
    <mergeCell ref="NAW14:NAZ14"/>
    <mergeCell ref="NBA14:NBD14"/>
    <mergeCell ref="MZI14:MZL14"/>
    <mergeCell ref="MZM14:MZP14"/>
    <mergeCell ref="MZQ14:MZT14"/>
    <mergeCell ref="MZU14:MZX14"/>
    <mergeCell ref="MZY14:NAB14"/>
    <mergeCell ref="NAC14:NAF14"/>
    <mergeCell ref="MYK14:MYN14"/>
    <mergeCell ref="MYO14:MYR14"/>
    <mergeCell ref="MYS14:MYV14"/>
    <mergeCell ref="MYW14:MYZ14"/>
    <mergeCell ref="MZA14:MZD14"/>
    <mergeCell ref="MZE14:MZH14"/>
    <mergeCell ref="MXM14:MXP14"/>
    <mergeCell ref="MXQ14:MXT14"/>
    <mergeCell ref="MXU14:MXX14"/>
    <mergeCell ref="MXY14:MYB14"/>
    <mergeCell ref="MYC14:MYF14"/>
    <mergeCell ref="MYG14:MYJ14"/>
    <mergeCell ref="MWO14:MWR14"/>
    <mergeCell ref="MWS14:MWV14"/>
    <mergeCell ref="MWW14:MWZ14"/>
    <mergeCell ref="MXA14:MXD14"/>
    <mergeCell ref="MXE14:MXH14"/>
    <mergeCell ref="MXI14:MXL14"/>
    <mergeCell ref="NGS14:NGV14"/>
    <mergeCell ref="NGW14:NGZ14"/>
    <mergeCell ref="NHA14:NHD14"/>
    <mergeCell ref="NHE14:NHH14"/>
    <mergeCell ref="NHI14:NHL14"/>
    <mergeCell ref="NHM14:NHP14"/>
    <mergeCell ref="NFU14:NFX14"/>
    <mergeCell ref="NFY14:NGB14"/>
    <mergeCell ref="NGC14:NGF14"/>
    <mergeCell ref="NGG14:NGJ14"/>
    <mergeCell ref="NGK14:NGN14"/>
    <mergeCell ref="NGO14:NGR14"/>
    <mergeCell ref="NEW14:NEZ14"/>
    <mergeCell ref="NFA14:NFD14"/>
    <mergeCell ref="NFE14:NFH14"/>
    <mergeCell ref="NFI14:NFL14"/>
    <mergeCell ref="NFM14:NFP14"/>
    <mergeCell ref="NFQ14:NFT14"/>
    <mergeCell ref="NDY14:NEB14"/>
    <mergeCell ref="NEC14:NEF14"/>
    <mergeCell ref="NEG14:NEJ14"/>
    <mergeCell ref="NEK14:NEN14"/>
    <mergeCell ref="NEO14:NER14"/>
    <mergeCell ref="NES14:NEV14"/>
    <mergeCell ref="NDA14:NDD14"/>
    <mergeCell ref="NDE14:NDH14"/>
    <mergeCell ref="NDI14:NDL14"/>
    <mergeCell ref="NDM14:NDP14"/>
    <mergeCell ref="NDQ14:NDT14"/>
    <mergeCell ref="NDU14:NDX14"/>
    <mergeCell ref="NCC14:NCF14"/>
    <mergeCell ref="NCG14:NCJ14"/>
    <mergeCell ref="NCK14:NCN14"/>
    <mergeCell ref="NCO14:NCR14"/>
    <mergeCell ref="NCS14:NCV14"/>
    <mergeCell ref="NCW14:NCZ14"/>
    <mergeCell ref="NMG14:NMJ14"/>
    <mergeCell ref="NMK14:NMN14"/>
    <mergeCell ref="NMO14:NMR14"/>
    <mergeCell ref="NMS14:NMV14"/>
    <mergeCell ref="NMW14:NMZ14"/>
    <mergeCell ref="NNA14:NND14"/>
    <mergeCell ref="NLI14:NLL14"/>
    <mergeCell ref="NLM14:NLP14"/>
    <mergeCell ref="NLQ14:NLT14"/>
    <mergeCell ref="NLU14:NLX14"/>
    <mergeCell ref="NLY14:NMB14"/>
    <mergeCell ref="NMC14:NMF14"/>
    <mergeCell ref="NKK14:NKN14"/>
    <mergeCell ref="NKO14:NKR14"/>
    <mergeCell ref="NKS14:NKV14"/>
    <mergeCell ref="NKW14:NKZ14"/>
    <mergeCell ref="NLA14:NLD14"/>
    <mergeCell ref="NLE14:NLH14"/>
    <mergeCell ref="NJM14:NJP14"/>
    <mergeCell ref="NJQ14:NJT14"/>
    <mergeCell ref="NJU14:NJX14"/>
    <mergeCell ref="NJY14:NKB14"/>
    <mergeCell ref="NKC14:NKF14"/>
    <mergeCell ref="NKG14:NKJ14"/>
    <mergeCell ref="NIO14:NIR14"/>
    <mergeCell ref="NIS14:NIV14"/>
    <mergeCell ref="NIW14:NIZ14"/>
    <mergeCell ref="NJA14:NJD14"/>
    <mergeCell ref="NJE14:NJH14"/>
    <mergeCell ref="NJI14:NJL14"/>
    <mergeCell ref="NHQ14:NHT14"/>
    <mergeCell ref="NHU14:NHX14"/>
    <mergeCell ref="NHY14:NIB14"/>
    <mergeCell ref="NIC14:NIF14"/>
    <mergeCell ref="NIG14:NIJ14"/>
    <mergeCell ref="NIK14:NIN14"/>
    <mergeCell ref="NRU14:NRX14"/>
    <mergeCell ref="NRY14:NSB14"/>
    <mergeCell ref="NSC14:NSF14"/>
    <mergeCell ref="NSG14:NSJ14"/>
    <mergeCell ref="NSK14:NSN14"/>
    <mergeCell ref="NSO14:NSR14"/>
    <mergeCell ref="NQW14:NQZ14"/>
    <mergeCell ref="NRA14:NRD14"/>
    <mergeCell ref="NRE14:NRH14"/>
    <mergeCell ref="NRI14:NRL14"/>
    <mergeCell ref="NRM14:NRP14"/>
    <mergeCell ref="NRQ14:NRT14"/>
    <mergeCell ref="NPY14:NQB14"/>
    <mergeCell ref="NQC14:NQF14"/>
    <mergeCell ref="NQG14:NQJ14"/>
    <mergeCell ref="NQK14:NQN14"/>
    <mergeCell ref="NQO14:NQR14"/>
    <mergeCell ref="NQS14:NQV14"/>
    <mergeCell ref="NPA14:NPD14"/>
    <mergeCell ref="NPE14:NPH14"/>
    <mergeCell ref="NPI14:NPL14"/>
    <mergeCell ref="NPM14:NPP14"/>
    <mergeCell ref="NPQ14:NPT14"/>
    <mergeCell ref="NPU14:NPX14"/>
    <mergeCell ref="NOC14:NOF14"/>
    <mergeCell ref="NOG14:NOJ14"/>
    <mergeCell ref="NOK14:NON14"/>
    <mergeCell ref="NOO14:NOR14"/>
    <mergeCell ref="NOS14:NOV14"/>
    <mergeCell ref="NOW14:NOZ14"/>
    <mergeCell ref="NNE14:NNH14"/>
    <mergeCell ref="NNI14:NNL14"/>
    <mergeCell ref="NNM14:NNP14"/>
    <mergeCell ref="NNQ14:NNT14"/>
    <mergeCell ref="NNU14:NNX14"/>
    <mergeCell ref="NNY14:NOB14"/>
    <mergeCell ref="NXI14:NXL14"/>
    <mergeCell ref="NXM14:NXP14"/>
    <mergeCell ref="NXQ14:NXT14"/>
    <mergeCell ref="NXU14:NXX14"/>
    <mergeCell ref="NXY14:NYB14"/>
    <mergeCell ref="NYC14:NYF14"/>
    <mergeCell ref="NWK14:NWN14"/>
    <mergeCell ref="NWO14:NWR14"/>
    <mergeCell ref="NWS14:NWV14"/>
    <mergeCell ref="NWW14:NWZ14"/>
    <mergeCell ref="NXA14:NXD14"/>
    <mergeCell ref="NXE14:NXH14"/>
    <mergeCell ref="NVM14:NVP14"/>
    <mergeCell ref="NVQ14:NVT14"/>
    <mergeCell ref="NVU14:NVX14"/>
    <mergeCell ref="NVY14:NWB14"/>
    <mergeCell ref="NWC14:NWF14"/>
    <mergeCell ref="NWG14:NWJ14"/>
    <mergeCell ref="NUO14:NUR14"/>
    <mergeCell ref="NUS14:NUV14"/>
    <mergeCell ref="NUW14:NUZ14"/>
    <mergeCell ref="NVA14:NVD14"/>
    <mergeCell ref="NVE14:NVH14"/>
    <mergeCell ref="NVI14:NVL14"/>
    <mergeCell ref="NTQ14:NTT14"/>
    <mergeCell ref="NTU14:NTX14"/>
    <mergeCell ref="NTY14:NUB14"/>
    <mergeCell ref="NUC14:NUF14"/>
    <mergeCell ref="NUG14:NUJ14"/>
    <mergeCell ref="NUK14:NUN14"/>
    <mergeCell ref="NSS14:NSV14"/>
    <mergeCell ref="NSW14:NSZ14"/>
    <mergeCell ref="NTA14:NTD14"/>
    <mergeCell ref="NTE14:NTH14"/>
    <mergeCell ref="NTI14:NTL14"/>
    <mergeCell ref="NTM14:NTP14"/>
    <mergeCell ref="OCW14:OCZ14"/>
    <mergeCell ref="ODA14:ODD14"/>
    <mergeCell ref="ODE14:ODH14"/>
    <mergeCell ref="ODI14:ODL14"/>
    <mergeCell ref="ODM14:ODP14"/>
    <mergeCell ref="ODQ14:ODT14"/>
    <mergeCell ref="OBY14:OCB14"/>
    <mergeCell ref="OCC14:OCF14"/>
    <mergeCell ref="OCG14:OCJ14"/>
    <mergeCell ref="OCK14:OCN14"/>
    <mergeCell ref="OCO14:OCR14"/>
    <mergeCell ref="OCS14:OCV14"/>
    <mergeCell ref="OBA14:OBD14"/>
    <mergeCell ref="OBE14:OBH14"/>
    <mergeCell ref="OBI14:OBL14"/>
    <mergeCell ref="OBM14:OBP14"/>
    <mergeCell ref="OBQ14:OBT14"/>
    <mergeCell ref="OBU14:OBX14"/>
    <mergeCell ref="OAC14:OAF14"/>
    <mergeCell ref="OAG14:OAJ14"/>
    <mergeCell ref="OAK14:OAN14"/>
    <mergeCell ref="OAO14:OAR14"/>
    <mergeCell ref="OAS14:OAV14"/>
    <mergeCell ref="OAW14:OAZ14"/>
    <mergeCell ref="NZE14:NZH14"/>
    <mergeCell ref="NZI14:NZL14"/>
    <mergeCell ref="NZM14:NZP14"/>
    <mergeCell ref="NZQ14:NZT14"/>
    <mergeCell ref="NZU14:NZX14"/>
    <mergeCell ref="NZY14:OAB14"/>
    <mergeCell ref="NYG14:NYJ14"/>
    <mergeCell ref="NYK14:NYN14"/>
    <mergeCell ref="NYO14:NYR14"/>
    <mergeCell ref="NYS14:NYV14"/>
    <mergeCell ref="NYW14:NYZ14"/>
    <mergeCell ref="NZA14:NZD14"/>
    <mergeCell ref="OIK14:OIN14"/>
    <mergeCell ref="OIO14:OIR14"/>
    <mergeCell ref="OIS14:OIV14"/>
    <mergeCell ref="OIW14:OIZ14"/>
    <mergeCell ref="OJA14:OJD14"/>
    <mergeCell ref="OJE14:OJH14"/>
    <mergeCell ref="OHM14:OHP14"/>
    <mergeCell ref="OHQ14:OHT14"/>
    <mergeCell ref="OHU14:OHX14"/>
    <mergeCell ref="OHY14:OIB14"/>
    <mergeCell ref="OIC14:OIF14"/>
    <mergeCell ref="OIG14:OIJ14"/>
    <mergeCell ref="OGO14:OGR14"/>
    <mergeCell ref="OGS14:OGV14"/>
    <mergeCell ref="OGW14:OGZ14"/>
    <mergeCell ref="OHA14:OHD14"/>
    <mergeCell ref="OHE14:OHH14"/>
    <mergeCell ref="OHI14:OHL14"/>
    <mergeCell ref="OFQ14:OFT14"/>
    <mergeCell ref="OFU14:OFX14"/>
    <mergeCell ref="OFY14:OGB14"/>
    <mergeCell ref="OGC14:OGF14"/>
    <mergeCell ref="OGG14:OGJ14"/>
    <mergeCell ref="OGK14:OGN14"/>
    <mergeCell ref="OES14:OEV14"/>
    <mergeCell ref="OEW14:OEZ14"/>
    <mergeCell ref="OFA14:OFD14"/>
    <mergeCell ref="OFE14:OFH14"/>
    <mergeCell ref="OFI14:OFL14"/>
    <mergeCell ref="OFM14:OFP14"/>
    <mergeCell ref="ODU14:ODX14"/>
    <mergeCell ref="ODY14:OEB14"/>
    <mergeCell ref="OEC14:OEF14"/>
    <mergeCell ref="OEG14:OEJ14"/>
    <mergeCell ref="OEK14:OEN14"/>
    <mergeCell ref="OEO14:OER14"/>
    <mergeCell ref="ONY14:OOB14"/>
    <mergeCell ref="OOC14:OOF14"/>
    <mergeCell ref="OOG14:OOJ14"/>
    <mergeCell ref="OOK14:OON14"/>
    <mergeCell ref="OOO14:OOR14"/>
    <mergeCell ref="OOS14:OOV14"/>
    <mergeCell ref="ONA14:OND14"/>
    <mergeCell ref="ONE14:ONH14"/>
    <mergeCell ref="ONI14:ONL14"/>
    <mergeCell ref="ONM14:ONP14"/>
    <mergeCell ref="ONQ14:ONT14"/>
    <mergeCell ref="ONU14:ONX14"/>
    <mergeCell ref="OMC14:OMF14"/>
    <mergeCell ref="OMG14:OMJ14"/>
    <mergeCell ref="OMK14:OMN14"/>
    <mergeCell ref="OMO14:OMR14"/>
    <mergeCell ref="OMS14:OMV14"/>
    <mergeCell ref="OMW14:OMZ14"/>
    <mergeCell ref="OLE14:OLH14"/>
    <mergeCell ref="OLI14:OLL14"/>
    <mergeCell ref="OLM14:OLP14"/>
    <mergeCell ref="OLQ14:OLT14"/>
    <mergeCell ref="OLU14:OLX14"/>
    <mergeCell ref="OLY14:OMB14"/>
    <mergeCell ref="OKG14:OKJ14"/>
    <mergeCell ref="OKK14:OKN14"/>
    <mergeCell ref="OKO14:OKR14"/>
    <mergeCell ref="OKS14:OKV14"/>
    <mergeCell ref="OKW14:OKZ14"/>
    <mergeCell ref="OLA14:OLD14"/>
    <mergeCell ref="OJI14:OJL14"/>
    <mergeCell ref="OJM14:OJP14"/>
    <mergeCell ref="OJQ14:OJT14"/>
    <mergeCell ref="OJU14:OJX14"/>
    <mergeCell ref="OJY14:OKB14"/>
    <mergeCell ref="OKC14:OKF14"/>
    <mergeCell ref="OTM14:OTP14"/>
    <mergeCell ref="OTQ14:OTT14"/>
    <mergeCell ref="OTU14:OTX14"/>
    <mergeCell ref="OTY14:OUB14"/>
    <mergeCell ref="OUC14:OUF14"/>
    <mergeCell ref="OUG14:OUJ14"/>
    <mergeCell ref="OSO14:OSR14"/>
    <mergeCell ref="OSS14:OSV14"/>
    <mergeCell ref="OSW14:OSZ14"/>
    <mergeCell ref="OTA14:OTD14"/>
    <mergeCell ref="OTE14:OTH14"/>
    <mergeCell ref="OTI14:OTL14"/>
    <mergeCell ref="ORQ14:ORT14"/>
    <mergeCell ref="ORU14:ORX14"/>
    <mergeCell ref="ORY14:OSB14"/>
    <mergeCell ref="OSC14:OSF14"/>
    <mergeCell ref="OSG14:OSJ14"/>
    <mergeCell ref="OSK14:OSN14"/>
    <mergeCell ref="OQS14:OQV14"/>
    <mergeCell ref="OQW14:OQZ14"/>
    <mergeCell ref="ORA14:ORD14"/>
    <mergeCell ref="ORE14:ORH14"/>
    <mergeCell ref="ORI14:ORL14"/>
    <mergeCell ref="ORM14:ORP14"/>
    <mergeCell ref="OPU14:OPX14"/>
    <mergeCell ref="OPY14:OQB14"/>
    <mergeCell ref="OQC14:OQF14"/>
    <mergeCell ref="OQG14:OQJ14"/>
    <mergeCell ref="OQK14:OQN14"/>
    <mergeCell ref="OQO14:OQR14"/>
    <mergeCell ref="OOW14:OOZ14"/>
    <mergeCell ref="OPA14:OPD14"/>
    <mergeCell ref="OPE14:OPH14"/>
    <mergeCell ref="OPI14:OPL14"/>
    <mergeCell ref="OPM14:OPP14"/>
    <mergeCell ref="OPQ14:OPT14"/>
    <mergeCell ref="OZA14:OZD14"/>
    <mergeCell ref="OZE14:OZH14"/>
    <mergeCell ref="OZI14:OZL14"/>
    <mergeCell ref="OZM14:OZP14"/>
    <mergeCell ref="OZQ14:OZT14"/>
    <mergeCell ref="OZU14:OZX14"/>
    <mergeCell ref="OYC14:OYF14"/>
    <mergeCell ref="OYG14:OYJ14"/>
    <mergeCell ref="OYK14:OYN14"/>
    <mergeCell ref="OYO14:OYR14"/>
    <mergeCell ref="OYS14:OYV14"/>
    <mergeCell ref="OYW14:OYZ14"/>
    <mergeCell ref="OXE14:OXH14"/>
    <mergeCell ref="OXI14:OXL14"/>
    <mergeCell ref="OXM14:OXP14"/>
    <mergeCell ref="OXQ14:OXT14"/>
    <mergeCell ref="OXU14:OXX14"/>
    <mergeCell ref="OXY14:OYB14"/>
    <mergeCell ref="OWG14:OWJ14"/>
    <mergeCell ref="OWK14:OWN14"/>
    <mergeCell ref="OWO14:OWR14"/>
    <mergeCell ref="OWS14:OWV14"/>
    <mergeCell ref="OWW14:OWZ14"/>
    <mergeCell ref="OXA14:OXD14"/>
    <mergeCell ref="OVI14:OVL14"/>
    <mergeCell ref="OVM14:OVP14"/>
    <mergeCell ref="OVQ14:OVT14"/>
    <mergeCell ref="OVU14:OVX14"/>
    <mergeCell ref="OVY14:OWB14"/>
    <mergeCell ref="OWC14:OWF14"/>
    <mergeCell ref="OUK14:OUN14"/>
    <mergeCell ref="OUO14:OUR14"/>
    <mergeCell ref="OUS14:OUV14"/>
    <mergeCell ref="OUW14:OUZ14"/>
    <mergeCell ref="OVA14:OVD14"/>
    <mergeCell ref="OVE14:OVH14"/>
    <mergeCell ref="PEO14:PER14"/>
    <mergeCell ref="PES14:PEV14"/>
    <mergeCell ref="PEW14:PEZ14"/>
    <mergeCell ref="PFA14:PFD14"/>
    <mergeCell ref="PFE14:PFH14"/>
    <mergeCell ref="PFI14:PFL14"/>
    <mergeCell ref="PDQ14:PDT14"/>
    <mergeCell ref="PDU14:PDX14"/>
    <mergeCell ref="PDY14:PEB14"/>
    <mergeCell ref="PEC14:PEF14"/>
    <mergeCell ref="PEG14:PEJ14"/>
    <mergeCell ref="PEK14:PEN14"/>
    <mergeCell ref="PCS14:PCV14"/>
    <mergeCell ref="PCW14:PCZ14"/>
    <mergeCell ref="PDA14:PDD14"/>
    <mergeCell ref="PDE14:PDH14"/>
    <mergeCell ref="PDI14:PDL14"/>
    <mergeCell ref="PDM14:PDP14"/>
    <mergeCell ref="PBU14:PBX14"/>
    <mergeCell ref="PBY14:PCB14"/>
    <mergeCell ref="PCC14:PCF14"/>
    <mergeCell ref="PCG14:PCJ14"/>
    <mergeCell ref="PCK14:PCN14"/>
    <mergeCell ref="PCO14:PCR14"/>
    <mergeCell ref="PAW14:PAZ14"/>
    <mergeCell ref="PBA14:PBD14"/>
    <mergeCell ref="PBE14:PBH14"/>
    <mergeCell ref="PBI14:PBL14"/>
    <mergeCell ref="PBM14:PBP14"/>
    <mergeCell ref="PBQ14:PBT14"/>
    <mergeCell ref="OZY14:PAB14"/>
    <mergeCell ref="PAC14:PAF14"/>
    <mergeCell ref="PAG14:PAJ14"/>
    <mergeCell ref="PAK14:PAN14"/>
    <mergeCell ref="PAO14:PAR14"/>
    <mergeCell ref="PAS14:PAV14"/>
    <mergeCell ref="PKC14:PKF14"/>
    <mergeCell ref="PKG14:PKJ14"/>
    <mergeCell ref="PKK14:PKN14"/>
    <mergeCell ref="PKO14:PKR14"/>
    <mergeCell ref="PKS14:PKV14"/>
    <mergeCell ref="PKW14:PKZ14"/>
    <mergeCell ref="PJE14:PJH14"/>
    <mergeCell ref="PJI14:PJL14"/>
    <mergeCell ref="PJM14:PJP14"/>
    <mergeCell ref="PJQ14:PJT14"/>
    <mergeCell ref="PJU14:PJX14"/>
    <mergeCell ref="PJY14:PKB14"/>
    <mergeCell ref="PIG14:PIJ14"/>
    <mergeCell ref="PIK14:PIN14"/>
    <mergeCell ref="PIO14:PIR14"/>
    <mergeCell ref="PIS14:PIV14"/>
    <mergeCell ref="PIW14:PIZ14"/>
    <mergeCell ref="PJA14:PJD14"/>
    <mergeCell ref="PHI14:PHL14"/>
    <mergeCell ref="PHM14:PHP14"/>
    <mergeCell ref="PHQ14:PHT14"/>
    <mergeCell ref="PHU14:PHX14"/>
    <mergeCell ref="PHY14:PIB14"/>
    <mergeCell ref="PIC14:PIF14"/>
    <mergeCell ref="PGK14:PGN14"/>
    <mergeCell ref="PGO14:PGR14"/>
    <mergeCell ref="PGS14:PGV14"/>
    <mergeCell ref="PGW14:PGZ14"/>
    <mergeCell ref="PHA14:PHD14"/>
    <mergeCell ref="PHE14:PHH14"/>
    <mergeCell ref="PFM14:PFP14"/>
    <mergeCell ref="PFQ14:PFT14"/>
    <mergeCell ref="PFU14:PFX14"/>
    <mergeCell ref="PFY14:PGB14"/>
    <mergeCell ref="PGC14:PGF14"/>
    <mergeCell ref="PGG14:PGJ14"/>
    <mergeCell ref="PPQ14:PPT14"/>
    <mergeCell ref="PPU14:PPX14"/>
    <mergeCell ref="PPY14:PQB14"/>
    <mergeCell ref="PQC14:PQF14"/>
    <mergeCell ref="PQG14:PQJ14"/>
    <mergeCell ref="PQK14:PQN14"/>
    <mergeCell ref="POS14:POV14"/>
    <mergeCell ref="POW14:POZ14"/>
    <mergeCell ref="PPA14:PPD14"/>
    <mergeCell ref="PPE14:PPH14"/>
    <mergeCell ref="PPI14:PPL14"/>
    <mergeCell ref="PPM14:PPP14"/>
    <mergeCell ref="PNU14:PNX14"/>
    <mergeCell ref="PNY14:POB14"/>
    <mergeCell ref="POC14:POF14"/>
    <mergeCell ref="POG14:POJ14"/>
    <mergeCell ref="POK14:PON14"/>
    <mergeCell ref="POO14:POR14"/>
    <mergeCell ref="PMW14:PMZ14"/>
    <mergeCell ref="PNA14:PND14"/>
    <mergeCell ref="PNE14:PNH14"/>
    <mergeCell ref="PNI14:PNL14"/>
    <mergeCell ref="PNM14:PNP14"/>
    <mergeCell ref="PNQ14:PNT14"/>
    <mergeCell ref="PLY14:PMB14"/>
    <mergeCell ref="PMC14:PMF14"/>
    <mergeCell ref="PMG14:PMJ14"/>
    <mergeCell ref="PMK14:PMN14"/>
    <mergeCell ref="PMO14:PMR14"/>
    <mergeCell ref="PMS14:PMV14"/>
    <mergeCell ref="PLA14:PLD14"/>
    <mergeCell ref="PLE14:PLH14"/>
    <mergeCell ref="PLI14:PLL14"/>
    <mergeCell ref="PLM14:PLP14"/>
    <mergeCell ref="PLQ14:PLT14"/>
    <mergeCell ref="PLU14:PLX14"/>
    <mergeCell ref="PVE14:PVH14"/>
    <mergeCell ref="PVI14:PVL14"/>
    <mergeCell ref="PVM14:PVP14"/>
    <mergeCell ref="PVQ14:PVT14"/>
    <mergeCell ref="PVU14:PVX14"/>
    <mergeCell ref="PVY14:PWB14"/>
    <mergeCell ref="PUG14:PUJ14"/>
    <mergeCell ref="PUK14:PUN14"/>
    <mergeCell ref="PUO14:PUR14"/>
    <mergeCell ref="PUS14:PUV14"/>
    <mergeCell ref="PUW14:PUZ14"/>
    <mergeCell ref="PVA14:PVD14"/>
    <mergeCell ref="PTI14:PTL14"/>
    <mergeCell ref="PTM14:PTP14"/>
    <mergeCell ref="PTQ14:PTT14"/>
    <mergeCell ref="PTU14:PTX14"/>
    <mergeCell ref="PTY14:PUB14"/>
    <mergeCell ref="PUC14:PUF14"/>
    <mergeCell ref="PSK14:PSN14"/>
    <mergeCell ref="PSO14:PSR14"/>
    <mergeCell ref="PSS14:PSV14"/>
    <mergeCell ref="PSW14:PSZ14"/>
    <mergeCell ref="PTA14:PTD14"/>
    <mergeCell ref="PTE14:PTH14"/>
    <mergeCell ref="PRM14:PRP14"/>
    <mergeCell ref="PRQ14:PRT14"/>
    <mergeCell ref="PRU14:PRX14"/>
    <mergeCell ref="PRY14:PSB14"/>
    <mergeCell ref="PSC14:PSF14"/>
    <mergeCell ref="PSG14:PSJ14"/>
    <mergeCell ref="PQO14:PQR14"/>
    <mergeCell ref="PQS14:PQV14"/>
    <mergeCell ref="PQW14:PQZ14"/>
    <mergeCell ref="PRA14:PRD14"/>
    <mergeCell ref="PRE14:PRH14"/>
    <mergeCell ref="PRI14:PRL14"/>
    <mergeCell ref="QAS14:QAV14"/>
    <mergeCell ref="QAW14:QAZ14"/>
    <mergeCell ref="QBA14:QBD14"/>
    <mergeCell ref="QBE14:QBH14"/>
    <mergeCell ref="QBI14:QBL14"/>
    <mergeCell ref="QBM14:QBP14"/>
    <mergeCell ref="PZU14:PZX14"/>
    <mergeCell ref="PZY14:QAB14"/>
    <mergeCell ref="QAC14:QAF14"/>
    <mergeCell ref="QAG14:QAJ14"/>
    <mergeCell ref="QAK14:QAN14"/>
    <mergeCell ref="QAO14:QAR14"/>
    <mergeCell ref="PYW14:PYZ14"/>
    <mergeCell ref="PZA14:PZD14"/>
    <mergeCell ref="PZE14:PZH14"/>
    <mergeCell ref="PZI14:PZL14"/>
    <mergeCell ref="PZM14:PZP14"/>
    <mergeCell ref="PZQ14:PZT14"/>
    <mergeCell ref="PXY14:PYB14"/>
    <mergeCell ref="PYC14:PYF14"/>
    <mergeCell ref="PYG14:PYJ14"/>
    <mergeCell ref="PYK14:PYN14"/>
    <mergeCell ref="PYO14:PYR14"/>
    <mergeCell ref="PYS14:PYV14"/>
    <mergeCell ref="PXA14:PXD14"/>
    <mergeCell ref="PXE14:PXH14"/>
    <mergeCell ref="PXI14:PXL14"/>
    <mergeCell ref="PXM14:PXP14"/>
    <mergeCell ref="PXQ14:PXT14"/>
    <mergeCell ref="PXU14:PXX14"/>
    <mergeCell ref="PWC14:PWF14"/>
    <mergeCell ref="PWG14:PWJ14"/>
    <mergeCell ref="PWK14:PWN14"/>
    <mergeCell ref="PWO14:PWR14"/>
    <mergeCell ref="PWS14:PWV14"/>
    <mergeCell ref="PWW14:PWZ14"/>
    <mergeCell ref="QGG14:QGJ14"/>
    <mergeCell ref="QGK14:QGN14"/>
    <mergeCell ref="QGO14:QGR14"/>
    <mergeCell ref="QGS14:QGV14"/>
    <mergeCell ref="QGW14:QGZ14"/>
    <mergeCell ref="QHA14:QHD14"/>
    <mergeCell ref="QFI14:QFL14"/>
    <mergeCell ref="QFM14:QFP14"/>
    <mergeCell ref="QFQ14:QFT14"/>
    <mergeCell ref="QFU14:QFX14"/>
    <mergeCell ref="QFY14:QGB14"/>
    <mergeCell ref="QGC14:QGF14"/>
    <mergeCell ref="QEK14:QEN14"/>
    <mergeCell ref="QEO14:QER14"/>
    <mergeCell ref="QES14:QEV14"/>
    <mergeCell ref="QEW14:QEZ14"/>
    <mergeCell ref="QFA14:QFD14"/>
    <mergeCell ref="QFE14:QFH14"/>
    <mergeCell ref="QDM14:QDP14"/>
    <mergeCell ref="QDQ14:QDT14"/>
    <mergeCell ref="QDU14:QDX14"/>
    <mergeCell ref="QDY14:QEB14"/>
    <mergeCell ref="QEC14:QEF14"/>
    <mergeCell ref="QEG14:QEJ14"/>
    <mergeCell ref="QCO14:QCR14"/>
    <mergeCell ref="QCS14:QCV14"/>
    <mergeCell ref="QCW14:QCZ14"/>
    <mergeCell ref="QDA14:QDD14"/>
    <mergeCell ref="QDE14:QDH14"/>
    <mergeCell ref="QDI14:QDL14"/>
    <mergeCell ref="QBQ14:QBT14"/>
    <mergeCell ref="QBU14:QBX14"/>
    <mergeCell ref="QBY14:QCB14"/>
    <mergeCell ref="QCC14:QCF14"/>
    <mergeCell ref="QCG14:QCJ14"/>
    <mergeCell ref="QCK14:QCN14"/>
    <mergeCell ref="QLU14:QLX14"/>
    <mergeCell ref="QLY14:QMB14"/>
    <mergeCell ref="QMC14:QMF14"/>
    <mergeCell ref="QMG14:QMJ14"/>
    <mergeCell ref="QMK14:QMN14"/>
    <mergeCell ref="QMO14:QMR14"/>
    <mergeCell ref="QKW14:QKZ14"/>
    <mergeCell ref="QLA14:QLD14"/>
    <mergeCell ref="QLE14:QLH14"/>
    <mergeCell ref="QLI14:QLL14"/>
    <mergeCell ref="QLM14:QLP14"/>
    <mergeCell ref="QLQ14:QLT14"/>
    <mergeCell ref="QJY14:QKB14"/>
    <mergeCell ref="QKC14:QKF14"/>
    <mergeCell ref="QKG14:QKJ14"/>
    <mergeCell ref="QKK14:QKN14"/>
    <mergeCell ref="QKO14:QKR14"/>
    <mergeCell ref="QKS14:QKV14"/>
    <mergeCell ref="QJA14:QJD14"/>
    <mergeCell ref="QJE14:QJH14"/>
    <mergeCell ref="QJI14:QJL14"/>
    <mergeCell ref="QJM14:QJP14"/>
    <mergeCell ref="QJQ14:QJT14"/>
    <mergeCell ref="QJU14:QJX14"/>
    <mergeCell ref="QIC14:QIF14"/>
    <mergeCell ref="QIG14:QIJ14"/>
    <mergeCell ref="QIK14:QIN14"/>
    <mergeCell ref="QIO14:QIR14"/>
    <mergeCell ref="QIS14:QIV14"/>
    <mergeCell ref="QIW14:QIZ14"/>
    <mergeCell ref="QHE14:QHH14"/>
    <mergeCell ref="QHI14:QHL14"/>
    <mergeCell ref="QHM14:QHP14"/>
    <mergeCell ref="QHQ14:QHT14"/>
    <mergeCell ref="QHU14:QHX14"/>
    <mergeCell ref="QHY14:QIB14"/>
    <mergeCell ref="QRI14:QRL14"/>
    <mergeCell ref="QRM14:QRP14"/>
    <mergeCell ref="QRQ14:QRT14"/>
    <mergeCell ref="QRU14:QRX14"/>
    <mergeCell ref="QRY14:QSB14"/>
    <mergeCell ref="QSC14:QSF14"/>
    <mergeCell ref="QQK14:QQN14"/>
    <mergeCell ref="QQO14:QQR14"/>
    <mergeCell ref="QQS14:QQV14"/>
    <mergeCell ref="QQW14:QQZ14"/>
    <mergeCell ref="QRA14:QRD14"/>
    <mergeCell ref="QRE14:QRH14"/>
    <mergeCell ref="QPM14:QPP14"/>
    <mergeCell ref="QPQ14:QPT14"/>
    <mergeCell ref="QPU14:QPX14"/>
    <mergeCell ref="QPY14:QQB14"/>
    <mergeCell ref="QQC14:QQF14"/>
    <mergeCell ref="QQG14:QQJ14"/>
    <mergeCell ref="QOO14:QOR14"/>
    <mergeCell ref="QOS14:QOV14"/>
    <mergeCell ref="QOW14:QOZ14"/>
    <mergeCell ref="QPA14:QPD14"/>
    <mergeCell ref="QPE14:QPH14"/>
    <mergeCell ref="QPI14:QPL14"/>
    <mergeCell ref="QNQ14:QNT14"/>
    <mergeCell ref="QNU14:QNX14"/>
    <mergeCell ref="QNY14:QOB14"/>
    <mergeCell ref="QOC14:QOF14"/>
    <mergeCell ref="QOG14:QOJ14"/>
    <mergeCell ref="QOK14:QON14"/>
    <mergeCell ref="QMS14:QMV14"/>
    <mergeCell ref="QMW14:QMZ14"/>
    <mergeCell ref="QNA14:QND14"/>
    <mergeCell ref="QNE14:QNH14"/>
    <mergeCell ref="QNI14:QNL14"/>
    <mergeCell ref="QNM14:QNP14"/>
    <mergeCell ref="QWW14:QWZ14"/>
    <mergeCell ref="QXA14:QXD14"/>
    <mergeCell ref="QXE14:QXH14"/>
    <mergeCell ref="QXI14:QXL14"/>
    <mergeCell ref="QXM14:QXP14"/>
    <mergeCell ref="QXQ14:QXT14"/>
    <mergeCell ref="QVY14:QWB14"/>
    <mergeCell ref="QWC14:QWF14"/>
    <mergeCell ref="QWG14:QWJ14"/>
    <mergeCell ref="QWK14:QWN14"/>
    <mergeCell ref="QWO14:QWR14"/>
    <mergeCell ref="QWS14:QWV14"/>
    <mergeCell ref="QVA14:QVD14"/>
    <mergeCell ref="QVE14:QVH14"/>
    <mergeCell ref="QVI14:QVL14"/>
    <mergeCell ref="QVM14:QVP14"/>
    <mergeCell ref="QVQ14:QVT14"/>
    <mergeCell ref="QVU14:QVX14"/>
    <mergeCell ref="QUC14:QUF14"/>
    <mergeCell ref="QUG14:QUJ14"/>
    <mergeCell ref="QUK14:QUN14"/>
    <mergeCell ref="QUO14:QUR14"/>
    <mergeCell ref="QUS14:QUV14"/>
    <mergeCell ref="QUW14:QUZ14"/>
    <mergeCell ref="QTE14:QTH14"/>
    <mergeCell ref="QTI14:QTL14"/>
    <mergeCell ref="QTM14:QTP14"/>
    <mergeCell ref="QTQ14:QTT14"/>
    <mergeCell ref="QTU14:QTX14"/>
    <mergeCell ref="QTY14:QUB14"/>
    <mergeCell ref="QSG14:QSJ14"/>
    <mergeCell ref="QSK14:QSN14"/>
    <mergeCell ref="QSO14:QSR14"/>
    <mergeCell ref="QSS14:QSV14"/>
    <mergeCell ref="QSW14:QSZ14"/>
    <mergeCell ref="QTA14:QTD14"/>
    <mergeCell ref="RCK14:RCN14"/>
    <mergeCell ref="RCO14:RCR14"/>
    <mergeCell ref="RCS14:RCV14"/>
    <mergeCell ref="RCW14:RCZ14"/>
    <mergeCell ref="RDA14:RDD14"/>
    <mergeCell ref="RDE14:RDH14"/>
    <mergeCell ref="RBM14:RBP14"/>
    <mergeCell ref="RBQ14:RBT14"/>
    <mergeCell ref="RBU14:RBX14"/>
    <mergeCell ref="RBY14:RCB14"/>
    <mergeCell ref="RCC14:RCF14"/>
    <mergeCell ref="RCG14:RCJ14"/>
    <mergeCell ref="RAO14:RAR14"/>
    <mergeCell ref="RAS14:RAV14"/>
    <mergeCell ref="RAW14:RAZ14"/>
    <mergeCell ref="RBA14:RBD14"/>
    <mergeCell ref="RBE14:RBH14"/>
    <mergeCell ref="RBI14:RBL14"/>
    <mergeCell ref="QZQ14:QZT14"/>
    <mergeCell ref="QZU14:QZX14"/>
    <mergeCell ref="QZY14:RAB14"/>
    <mergeCell ref="RAC14:RAF14"/>
    <mergeCell ref="RAG14:RAJ14"/>
    <mergeCell ref="RAK14:RAN14"/>
    <mergeCell ref="QYS14:QYV14"/>
    <mergeCell ref="QYW14:QYZ14"/>
    <mergeCell ref="QZA14:QZD14"/>
    <mergeCell ref="QZE14:QZH14"/>
    <mergeCell ref="QZI14:QZL14"/>
    <mergeCell ref="QZM14:QZP14"/>
    <mergeCell ref="QXU14:QXX14"/>
    <mergeCell ref="QXY14:QYB14"/>
    <mergeCell ref="QYC14:QYF14"/>
    <mergeCell ref="QYG14:QYJ14"/>
    <mergeCell ref="QYK14:QYN14"/>
    <mergeCell ref="QYO14:QYR14"/>
    <mergeCell ref="RHY14:RIB14"/>
    <mergeCell ref="RIC14:RIF14"/>
    <mergeCell ref="RIG14:RIJ14"/>
    <mergeCell ref="RIK14:RIN14"/>
    <mergeCell ref="RIO14:RIR14"/>
    <mergeCell ref="RIS14:RIV14"/>
    <mergeCell ref="RHA14:RHD14"/>
    <mergeCell ref="RHE14:RHH14"/>
    <mergeCell ref="RHI14:RHL14"/>
    <mergeCell ref="RHM14:RHP14"/>
    <mergeCell ref="RHQ14:RHT14"/>
    <mergeCell ref="RHU14:RHX14"/>
    <mergeCell ref="RGC14:RGF14"/>
    <mergeCell ref="RGG14:RGJ14"/>
    <mergeCell ref="RGK14:RGN14"/>
    <mergeCell ref="RGO14:RGR14"/>
    <mergeCell ref="RGS14:RGV14"/>
    <mergeCell ref="RGW14:RGZ14"/>
    <mergeCell ref="RFE14:RFH14"/>
    <mergeCell ref="RFI14:RFL14"/>
    <mergeCell ref="RFM14:RFP14"/>
    <mergeCell ref="RFQ14:RFT14"/>
    <mergeCell ref="RFU14:RFX14"/>
    <mergeCell ref="RFY14:RGB14"/>
    <mergeCell ref="REG14:REJ14"/>
    <mergeCell ref="REK14:REN14"/>
    <mergeCell ref="REO14:RER14"/>
    <mergeCell ref="RES14:REV14"/>
    <mergeCell ref="REW14:REZ14"/>
    <mergeCell ref="RFA14:RFD14"/>
    <mergeCell ref="RDI14:RDL14"/>
    <mergeCell ref="RDM14:RDP14"/>
    <mergeCell ref="RDQ14:RDT14"/>
    <mergeCell ref="RDU14:RDX14"/>
    <mergeCell ref="RDY14:REB14"/>
    <mergeCell ref="REC14:REF14"/>
    <mergeCell ref="RNM14:RNP14"/>
    <mergeCell ref="RNQ14:RNT14"/>
    <mergeCell ref="RNU14:RNX14"/>
    <mergeCell ref="RNY14:ROB14"/>
    <mergeCell ref="ROC14:ROF14"/>
    <mergeCell ref="ROG14:ROJ14"/>
    <mergeCell ref="RMO14:RMR14"/>
    <mergeCell ref="RMS14:RMV14"/>
    <mergeCell ref="RMW14:RMZ14"/>
    <mergeCell ref="RNA14:RND14"/>
    <mergeCell ref="RNE14:RNH14"/>
    <mergeCell ref="RNI14:RNL14"/>
    <mergeCell ref="RLQ14:RLT14"/>
    <mergeCell ref="RLU14:RLX14"/>
    <mergeCell ref="RLY14:RMB14"/>
    <mergeCell ref="RMC14:RMF14"/>
    <mergeCell ref="RMG14:RMJ14"/>
    <mergeCell ref="RMK14:RMN14"/>
    <mergeCell ref="RKS14:RKV14"/>
    <mergeCell ref="RKW14:RKZ14"/>
    <mergeCell ref="RLA14:RLD14"/>
    <mergeCell ref="RLE14:RLH14"/>
    <mergeCell ref="RLI14:RLL14"/>
    <mergeCell ref="RLM14:RLP14"/>
    <mergeCell ref="RJU14:RJX14"/>
    <mergeCell ref="RJY14:RKB14"/>
    <mergeCell ref="RKC14:RKF14"/>
    <mergeCell ref="RKG14:RKJ14"/>
    <mergeCell ref="RKK14:RKN14"/>
    <mergeCell ref="RKO14:RKR14"/>
    <mergeCell ref="RIW14:RIZ14"/>
    <mergeCell ref="RJA14:RJD14"/>
    <mergeCell ref="RJE14:RJH14"/>
    <mergeCell ref="RJI14:RJL14"/>
    <mergeCell ref="RJM14:RJP14"/>
    <mergeCell ref="RJQ14:RJT14"/>
    <mergeCell ref="RTA14:RTD14"/>
    <mergeCell ref="RTE14:RTH14"/>
    <mergeCell ref="RTI14:RTL14"/>
    <mergeCell ref="RTM14:RTP14"/>
    <mergeCell ref="RTQ14:RTT14"/>
    <mergeCell ref="RTU14:RTX14"/>
    <mergeCell ref="RSC14:RSF14"/>
    <mergeCell ref="RSG14:RSJ14"/>
    <mergeCell ref="RSK14:RSN14"/>
    <mergeCell ref="RSO14:RSR14"/>
    <mergeCell ref="RSS14:RSV14"/>
    <mergeCell ref="RSW14:RSZ14"/>
    <mergeCell ref="RRE14:RRH14"/>
    <mergeCell ref="RRI14:RRL14"/>
    <mergeCell ref="RRM14:RRP14"/>
    <mergeCell ref="RRQ14:RRT14"/>
    <mergeCell ref="RRU14:RRX14"/>
    <mergeCell ref="RRY14:RSB14"/>
    <mergeCell ref="RQG14:RQJ14"/>
    <mergeCell ref="RQK14:RQN14"/>
    <mergeCell ref="RQO14:RQR14"/>
    <mergeCell ref="RQS14:RQV14"/>
    <mergeCell ref="RQW14:RQZ14"/>
    <mergeCell ref="RRA14:RRD14"/>
    <mergeCell ref="RPI14:RPL14"/>
    <mergeCell ref="RPM14:RPP14"/>
    <mergeCell ref="RPQ14:RPT14"/>
    <mergeCell ref="RPU14:RPX14"/>
    <mergeCell ref="RPY14:RQB14"/>
    <mergeCell ref="RQC14:RQF14"/>
    <mergeCell ref="ROK14:RON14"/>
    <mergeCell ref="ROO14:ROR14"/>
    <mergeCell ref="ROS14:ROV14"/>
    <mergeCell ref="ROW14:ROZ14"/>
    <mergeCell ref="RPA14:RPD14"/>
    <mergeCell ref="RPE14:RPH14"/>
    <mergeCell ref="RYO14:RYR14"/>
    <mergeCell ref="RYS14:RYV14"/>
    <mergeCell ref="RYW14:RYZ14"/>
    <mergeCell ref="RZA14:RZD14"/>
    <mergeCell ref="RZE14:RZH14"/>
    <mergeCell ref="RZI14:RZL14"/>
    <mergeCell ref="RXQ14:RXT14"/>
    <mergeCell ref="RXU14:RXX14"/>
    <mergeCell ref="RXY14:RYB14"/>
    <mergeCell ref="RYC14:RYF14"/>
    <mergeCell ref="RYG14:RYJ14"/>
    <mergeCell ref="RYK14:RYN14"/>
    <mergeCell ref="RWS14:RWV14"/>
    <mergeCell ref="RWW14:RWZ14"/>
    <mergeCell ref="RXA14:RXD14"/>
    <mergeCell ref="RXE14:RXH14"/>
    <mergeCell ref="RXI14:RXL14"/>
    <mergeCell ref="RXM14:RXP14"/>
    <mergeCell ref="RVU14:RVX14"/>
    <mergeCell ref="RVY14:RWB14"/>
    <mergeCell ref="RWC14:RWF14"/>
    <mergeCell ref="RWG14:RWJ14"/>
    <mergeCell ref="RWK14:RWN14"/>
    <mergeCell ref="RWO14:RWR14"/>
    <mergeCell ref="RUW14:RUZ14"/>
    <mergeCell ref="RVA14:RVD14"/>
    <mergeCell ref="RVE14:RVH14"/>
    <mergeCell ref="RVI14:RVL14"/>
    <mergeCell ref="RVM14:RVP14"/>
    <mergeCell ref="RVQ14:RVT14"/>
    <mergeCell ref="RTY14:RUB14"/>
    <mergeCell ref="RUC14:RUF14"/>
    <mergeCell ref="RUG14:RUJ14"/>
    <mergeCell ref="RUK14:RUN14"/>
    <mergeCell ref="RUO14:RUR14"/>
    <mergeCell ref="RUS14:RUV14"/>
    <mergeCell ref="SEC14:SEF14"/>
    <mergeCell ref="SEG14:SEJ14"/>
    <mergeCell ref="SEK14:SEN14"/>
    <mergeCell ref="SEO14:SER14"/>
    <mergeCell ref="SES14:SEV14"/>
    <mergeCell ref="SEW14:SEZ14"/>
    <mergeCell ref="SDE14:SDH14"/>
    <mergeCell ref="SDI14:SDL14"/>
    <mergeCell ref="SDM14:SDP14"/>
    <mergeCell ref="SDQ14:SDT14"/>
    <mergeCell ref="SDU14:SDX14"/>
    <mergeCell ref="SDY14:SEB14"/>
    <mergeCell ref="SCG14:SCJ14"/>
    <mergeCell ref="SCK14:SCN14"/>
    <mergeCell ref="SCO14:SCR14"/>
    <mergeCell ref="SCS14:SCV14"/>
    <mergeCell ref="SCW14:SCZ14"/>
    <mergeCell ref="SDA14:SDD14"/>
    <mergeCell ref="SBI14:SBL14"/>
    <mergeCell ref="SBM14:SBP14"/>
    <mergeCell ref="SBQ14:SBT14"/>
    <mergeCell ref="SBU14:SBX14"/>
    <mergeCell ref="SBY14:SCB14"/>
    <mergeCell ref="SCC14:SCF14"/>
    <mergeCell ref="SAK14:SAN14"/>
    <mergeCell ref="SAO14:SAR14"/>
    <mergeCell ref="SAS14:SAV14"/>
    <mergeCell ref="SAW14:SAZ14"/>
    <mergeCell ref="SBA14:SBD14"/>
    <mergeCell ref="SBE14:SBH14"/>
    <mergeCell ref="RZM14:RZP14"/>
    <mergeCell ref="RZQ14:RZT14"/>
    <mergeCell ref="RZU14:RZX14"/>
    <mergeCell ref="RZY14:SAB14"/>
    <mergeCell ref="SAC14:SAF14"/>
    <mergeCell ref="SAG14:SAJ14"/>
    <mergeCell ref="SJQ14:SJT14"/>
    <mergeCell ref="SJU14:SJX14"/>
    <mergeCell ref="SJY14:SKB14"/>
    <mergeCell ref="SKC14:SKF14"/>
    <mergeCell ref="SKG14:SKJ14"/>
    <mergeCell ref="SKK14:SKN14"/>
    <mergeCell ref="SIS14:SIV14"/>
    <mergeCell ref="SIW14:SIZ14"/>
    <mergeCell ref="SJA14:SJD14"/>
    <mergeCell ref="SJE14:SJH14"/>
    <mergeCell ref="SJI14:SJL14"/>
    <mergeCell ref="SJM14:SJP14"/>
    <mergeCell ref="SHU14:SHX14"/>
    <mergeCell ref="SHY14:SIB14"/>
    <mergeCell ref="SIC14:SIF14"/>
    <mergeCell ref="SIG14:SIJ14"/>
    <mergeCell ref="SIK14:SIN14"/>
    <mergeCell ref="SIO14:SIR14"/>
    <mergeCell ref="SGW14:SGZ14"/>
    <mergeCell ref="SHA14:SHD14"/>
    <mergeCell ref="SHE14:SHH14"/>
    <mergeCell ref="SHI14:SHL14"/>
    <mergeCell ref="SHM14:SHP14"/>
    <mergeCell ref="SHQ14:SHT14"/>
    <mergeCell ref="SFY14:SGB14"/>
    <mergeCell ref="SGC14:SGF14"/>
    <mergeCell ref="SGG14:SGJ14"/>
    <mergeCell ref="SGK14:SGN14"/>
    <mergeCell ref="SGO14:SGR14"/>
    <mergeCell ref="SGS14:SGV14"/>
    <mergeCell ref="SFA14:SFD14"/>
    <mergeCell ref="SFE14:SFH14"/>
    <mergeCell ref="SFI14:SFL14"/>
    <mergeCell ref="SFM14:SFP14"/>
    <mergeCell ref="SFQ14:SFT14"/>
    <mergeCell ref="SFU14:SFX14"/>
    <mergeCell ref="SPE14:SPH14"/>
    <mergeCell ref="SPI14:SPL14"/>
    <mergeCell ref="SPM14:SPP14"/>
    <mergeCell ref="SPQ14:SPT14"/>
    <mergeCell ref="SPU14:SPX14"/>
    <mergeCell ref="SPY14:SQB14"/>
    <mergeCell ref="SOG14:SOJ14"/>
    <mergeCell ref="SOK14:SON14"/>
    <mergeCell ref="SOO14:SOR14"/>
    <mergeCell ref="SOS14:SOV14"/>
    <mergeCell ref="SOW14:SOZ14"/>
    <mergeCell ref="SPA14:SPD14"/>
    <mergeCell ref="SNI14:SNL14"/>
    <mergeCell ref="SNM14:SNP14"/>
    <mergeCell ref="SNQ14:SNT14"/>
    <mergeCell ref="SNU14:SNX14"/>
    <mergeCell ref="SNY14:SOB14"/>
    <mergeCell ref="SOC14:SOF14"/>
    <mergeCell ref="SMK14:SMN14"/>
    <mergeCell ref="SMO14:SMR14"/>
    <mergeCell ref="SMS14:SMV14"/>
    <mergeCell ref="SMW14:SMZ14"/>
    <mergeCell ref="SNA14:SND14"/>
    <mergeCell ref="SNE14:SNH14"/>
    <mergeCell ref="SLM14:SLP14"/>
    <mergeCell ref="SLQ14:SLT14"/>
    <mergeCell ref="SLU14:SLX14"/>
    <mergeCell ref="SLY14:SMB14"/>
    <mergeCell ref="SMC14:SMF14"/>
    <mergeCell ref="SMG14:SMJ14"/>
    <mergeCell ref="SKO14:SKR14"/>
    <mergeCell ref="SKS14:SKV14"/>
    <mergeCell ref="SKW14:SKZ14"/>
    <mergeCell ref="SLA14:SLD14"/>
    <mergeCell ref="SLE14:SLH14"/>
    <mergeCell ref="SLI14:SLL14"/>
    <mergeCell ref="SUS14:SUV14"/>
    <mergeCell ref="SUW14:SUZ14"/>
    <mergeCell ref="SVA14:SVD14"/>
    <mergeCell ref="SVE14:SVH14"/>
    <mergeCell ref="SVI14:SVL14"/>
    <mergeCell ref="SVM14:SVP14"/>
    <mergeCell ref="STU14:STX14"/>
    <mergeCell ref="STY14:SUB14"/>
    <mergeCell ref="SUC14:SUF14"/>
    <mergeCell ref="SUG14:SUJ14"/>
    <mergeCell ref="SUK14:SUN14"/>
    <mergeCell ref="SUO14:SUR14"/>
    <mergeCell ref="SSW14:SSZ14"/>
    <mergeCell ref="STA14:STD14"/>
    <mergeCell ref="STE14:STH14"/>
    <mergeCell ref="STI14:STL14"/>
    <mergeCell ref="STM14:STP14"/>
    <mergeCell ref="STQ14:STT14"/>
    <mergeCell ref="SRY14:SSB14"/>
    <mergeCell ref="SSC14:SSF14"/>
    <mergeCell ref="SSG14:SSJ14"/>
    <mergeCell ref="SSK14:SSN14"/>
    <mergeCell ref="SSO14:SSR14"/>
    <mergeCell ref="SSS14:SSV14"/>
    <mergeCell ref="SRA14:SRD14"/>
    <mergeCell ref="SRE14:SRH14"/>
    <mergeCell ref="SRI14:SRL14"/>
    <mergeCell ref="SRM14:SRP14"/>
    <mergeCell ref="SRQ14:SRT14"/>
    <mergeCell ref="SRU14:SRX14"/>
    <mergeCell ref="SQC14:SQF14"/>
    <mergeCell ref="SQG14:SQJ14"/>
    <mergeCell ref="SQK14:SQN14"/>
    <mergeCell ref="SQO14:SQR14"/>
    <mergeCell ref="SQS14:SQV14"/>
    <mergeCell ref="SQW14:SQZ14"/>
    <mergeCell ref="TAG14:TAJ14"/>
    <mergeCell ref="TAK14:TAN14"/>
    <mergeCell ref="TAO14:TAR14"/>
    <mergeCell ref="TAS14:TAV14"/>
    <mergeCell ref="TAW14:TAZ14"/>
    <mergeCell ref="TBA14:TBD14"/>
    <mergeCell ref="SZI14:SZL14"/>
    <mergeCell ref="SZM14:SZP14"/>
    <mergeCell ref="SZQ14:SZT14"/>
    <mergeCell ref="SZU14:SZX14"/>
    <mergeCell ref="SZY14:TAB14"/>
    <mergeCell ref="TAC14:TAF14"/>
    <mergeCell ref="SYK14:SYN14"/>
    <mergeCell ref="SYO14:SYR14"/>
    <mergeCell ref="SYS14:SYV14"/>
    <mergeCell ref="SYW14:SYZ14"/>
    <mergeCell ref="SZA14:SZD14"/>
    <mergeCell ref="SZE14:SZH14"/>
    <mergeCell ref="SXM14:SXP14"/>
    <mergeCell ref="SXQ14:SXT14"/>
    <mergeCell ref="SXU14:SXX14"/>
    <mergeCell ref="SXY14:SYB14"/>
    <mergeCell ref="SYC14:SYF14"/>
    <mergeCell ref="SYG14:SYJ14"/>
    <mergeCell ref="SWO14:SWR14"/>
    <mergeCell ref="SWS14:SWV14"/>
    <mergeCell ref="SWW14:SWZ14"/>
    <mergeCell ref="SXA14:SXD14"/>
    <mergeCell ref="SXE14:SXH14"/>
    <mergeCell ref="SXI14:SXL14"/>
    <mergeCell ref="SVQ14:SVT14"/>
    <mergeCell ref="SVU14:SVX14"/>
    <mergeCell ref="SVY14:SWB14"/>
    <mergeCell ref="SWC14:SWF14"/>
    <mergeCell ref="SWG14:SWJ14"/>
    <mergeCell ref="SWK14:SWN14"/>
    <mergeCell ref="TFU14:TFX14"/>
    <mergeCell ref="TFY14:TGB14"/>
    <mergeCell ref="TGC14:TGF14"/>
    <mergeCell ref="TGG14:TGJ14"/>
    <mergeCell ref="TGK14:TGN14"/>
    <mergeCell ref="TGO14:TGR14"/>
    <mergeCell ref="TEW14:TEZ14"/>
    <mergeCell ref="TFA14:TFD14"/>
    <mergeCell ref="TFE14:TFH14"/>
    <mergeCell ref="TFI14:TFL14"/>
    <mergeCell ref="TFM14:TFP14"/>
    <mergeCell ref="TFQ14:TFT14"/>
    <mergeCell ref="TDY14:TEB14"/>
    <mergeCell ref="TEC14:TEF14"/>
    <mergeCell ref="TEG14:TEJ14"/>
    <mergeCell ref="TEK14:TEN14"/>
    <mergeCell ref="TEO14:TER14"/>
    <mergeCell ref="TES14:TEV14"/>
    <mergeCell ref="TDA14:TDD14"/>
    <mergeCell ref="TDE14:TDH14"/>
    <mergeCell ref="TDI14:TDL14"/>
    <mergeCell ref="TDM14:TDP14"/>
    <mergeCell ref="TDQ14:TDT14"/>
    <mergeCell ref="TDU14:TDX14"/>
    <mergeCell ref="TCC14:TCF14"/>
    <mergeCell ref="TCG14:TCJ14"/>
    <mergeCell ref="TCK14:TCN14"/>
    <mergeCell ref="TCO14:TCR14"/>
    <mergeCell ref="TCS14:TCV14"/>
    <mergeCell ref="TCW14:TCZ14"/>
    <mergeCell ref="TBE14:TBH14"/>
    <mergeCell ref="TBI14:TBL14"/>
    <mergeCell ref="TBM14:TBP14"/>
    <mergeCell ref="TBQ14:TBT14"/>
    <mergeCell ref="TBU14:TBX14"/>
    <mergeCell ref="TBY14:TCB14"/>
    <mergeCell ref="TLI14:TLL14"/>
    <mergeCell ref="TLM14:TLP14"/>
    <mergeCell ref="TLQ14:TLT14"/>
    <mergeCell ref="TLU14:TLX14"/>
    <mergeCell ref="TLY14:TMB14"/>
    <mergeCell ref="TMC14:TMF14"/>
    <mergeCell ref="TKK14:TKN14"/>
    <mergeCell ref="TKO14:TKR14"/>
    <mergeCell ref="TKS14:TKV14"/>
    <mergeCell ref="TKW14:TKZ14"/>
    <mergeCell ref="TLA14:TLD14"/>
    <mergeCell ref="TLE14:TLH14"/>
    <mergeCell ref="TJM14:TJP14"/>
    <mergeCell ref="TJQ14:TJT14"/>
    <mergeCell ref="TJU14:TJX14"/>
    <mergeCell ref="TJY14:TKB14"/>
    <mergeCell ref="TKC14:TKF14"/>
    <mergeCell ref="TKG14:TKJ14"/>
    <mergeCell ref="TIO14:TIR14"/>
    <mergeCell ref="TIS14:TIV14"/>
    <mergeCell ref="TIW14:TIZ14"/>
    <mergeCell ref="TJA14:TJD14"/>
    <mergeCell ref="TJE14:TJH14"/>
    <mergeCell ref="TJI14:TJL14"/>
    <mergeCell ref="THQ14:THT14"/>
    <mergeCell ref="THU14:THX14"/>
    <mergeCell ref="THY14:TIB14"/>
    <mergeCell ref="TIC14:TIF14"/>
    <mergeCell ref="TIG14:TIJ14"/>
    <mergeCell ref="TIK14:TIN14"/>
    <mergeCell ref="TGS14:TGV14"/>
    <mergeCell ref="TGW14:TGZ14"/>
    <mergeCell ref="THA14:THD14"/>
    <mergeCell ref="THE14:THH14"/>
    <mergeCell ref="THI14:THL14"/>
    <mergeCell ref="THM14:THP14"/>
    <mergeCell ref="TQW14:TQZ14"/>
    <mergeCell ref="TRA14:TRD14"/>
    <mergeCell ref="TRE14:TRH14"/>
    <mergeCell ref="TRI14:TRL14"/>
    <mergeCell ref="TRM14:TRP14"/>
    <mergeCell ref="TRQ14:TRT14"/>
    <mergeCell ref="TPY14:TQB14"/>
    <mergeCell ref="TQC14:TQF14"/>
    <mergeCell ref="TQG14:TQJ14"/>
    <mergeCell ref="TQK14:TQN14"/>
    <mergeCell ref="TQO14:TQR14"/>
    <mergeCell ref="TQS14:TQV14"/>
    <mergeCell ref="TPA14:TPD14"/>
    <mergeCell ref="TPE14:TPH14"/>
    <mergeCell ref="TPI14:TPL14"/>
    <mergeCell ref="TPM14:TPP14"/>
    <mergeCell ref="TPQ14:TPT14"/>
    <mergeCell ref="TPU14:TPX14"/>
    <mergeCell ref="TOC14:TOF14"/>
    <mergeCell ref="TOG14:TOJ14"/>
    <mergeCell ref="TOK14:TON14"/>
    <mergeCell ref="TOO14:TOR14"/>
    <mergeCell ref="TOS14:TOV14"/>
    <mergeCell ref="TOW14:TOZ14"/>
    <mergeCell ref="TNE14:TNH14"/>
    <mergeCell ref="TNI14:TNL14"/>
    <mergeCell ref="TNM14:TNP14"/>
    <mergeCell ref="TNQ14:TNT14"/>
    <mergeCell ref="TNU14:TNX14"/>
    <mergeCell ref="TNY14:TOB14"/>
    <mergeCell ref="TMG14:TMJ14"/>
    <mergeCell ref="TMK14:TMN14"/>
    <mergeCell ref="TMO14:TMR14"/>
    <mergeCell ref="TMS14:TMV14"/>
    <mergeCell ref="TMW14:TMZ14"/>
    <mergeCell ref="TNA14:TND14"/>
    <mergeCell ref="TWK14:TWN14"/>
    <mergeCell ref="TWO14:TWR14"/>
    <mergeCell ref="TWS14:TWV14"/>
    <mergeCell ref="TWW14:TWZ14"/>
    <mergeCell ref="TXA14:TXD14"/>
    <mergeCell ref="TXE14:TXH14"/>
    <mergeCell ref="TVM14:TVP14"/>
    <mergeCell ref="TVQ14:TVT14"/>
    <mergeCell ref="TVU14:TVX14"/>
    <mergeCell ref="TVY14:TWB14"/>
    <mergeCell ref="TWC14:TWF14"/>
    <mergeCell ref="TWG14:TWJ14"/>
    <mergeCell ref="TUO14:TUR14"/>
    <mergeCell ref="TUS14:TUV14"/>
    <mergeCell ref="TUW14:TUZ14"/>
    <mergeCell ref="TVA14:TVD14"/>
    <mergeCell ref="TVE14:TVH14"/>
    <mergeCell ref="TVI14:TVL14"/>
    <mergeCell ref="TTQ14:TTT14"/>
    <mergeCell ref="TTU14:TTX14"/>
    <mergeCell ref="TTY14:TUB14"/>
    <mergeCell ref="TUC14:TUF14"/>
    <mergeCell ref="TUG14:TUJ14"/>
    <mergeCell ref="TUK14:TUN14"/>
    <mergeCell ref="TSS14:TSV14"/>
    <mergeCell ref="TSW14:TSZ14"/>
    <mergeCell ref="TTA14:TTD14"/>
    <mergeCell ref="TTE14:TTH14"/>
    <mergeCell ref="TTI14:TTL14"/>
    <mergeCell ref="TTM14:TTP14"/>
    <mergeCell ref="TRU14:TRX14"/>
    <mergeCell ref="TRY14:TSB14"/>
    <mergeCell ref="TSC14:TSF14"/>
    <mergeCell ref="TSG14:TSJ14"/>
    <mergeCell ref="TSK14:TSN14"/>
    <mergeCell ref="TSO14:TSR14"/>
    <mergeCell ref="UBY14:UCB14"/>
    <mergeCell ref="UCC14:UCF14"/>
    <mergeCell ref="UCG14:UCJ14"/>
    <mergeCell ref="UCK14:UCN14"/>
    <mergeCell ref="UCO14:UCR14"/>
    <mergeCell ref="UCS14:UCV14"/>
    <mergeCell ref="UBA14:UBD14"/>
    <mergeCell ref="UBE14:UBH14"/>
    <mergeCell ref="UBI14:UBL14"/>
    <mergeCell ref="UBM14:UBP14"/>
    <mergeCell ref="UBQ14:UBT14"/>
    <mergeCell ref="UBU14:UBX14"/>
    <mergeCell ref="UAC14:UAF14"/>
    <mergeCell ref="UAG14:UAJ14"/>
    <mergeCell ref="UAK14:UAN14"/>
    <mergeCell ref="UAO14:UAR14"/>
    <mergeCell ref="UAS14:UAV14"/>
    <mergeCell ref="UAW14:UAZ14"/>
    <mergeCell ref="TZE14:TZH14"/>
    <mergeCell ref="TZI14:TZL14"/>
    <mergeCell ref="TZM14:TZP14"/>
    <mergeCell ref="TZQ14:TZT14"/>
    <mergeCell ref="TZU14:TZX14"/>
    <mergeCell ref="TZY14:UAB14"/>
    <mergeCell ref="TYG14:TYJ14"/>
    <mergeCell ref="TYK14:TYN14"/>
    <mergeCell ref="TYO14:TYR14"/>
    <mergeCell ref="TYS14:TYV14"/>
    <mergeCell ref="TYW14:TYZ14"/>
    <mergeCell ref="TZA14:TZD14"/>
    <mergeCell ref="TXI14:TXL14"/>
    <mergeCell ref="TXM14:TXP14"/>
    <mergeCell ref="TXQ14:TXT14"/>
    <mergeCell ref="TXU14:TXX14"/>
    <mergeCell ref="TXY14:TYB14"/>
    <mergeCell ref="TYC14:TYF14"/>
    <mergeCell ref="UHM14:UHP14"/>
    <mergeCell ref="UHQ14:UHT14"/>
    <mergeCell ref="UHU14:UHX14"/>
    <mergeCell ref="UHY14:UIB14"/>
    <mergeCell ref="UIC14:UIF14"/>
    <mergeCell ref="UIG14:UIJ14"/>
    <mergeCell ref="UGO14:UGR14"/>
    <mergeCell ref="UGS14:UGV14"/>
    <mergeCell ref="UGW14:UGZ14"/>
    <mergeCell ref="UHA14:UHD14"/>
    <mergeCell ref="UHE14:UHH14"/>
    <mergeCell ref="UHI14:UHL14"/>
    <mergeCell ref="UFQ14:UFT14"/>
    <mergeCell ref="UFU14:UFX14"/>
    <mergeCell ref="UFY14:UGB14"/>
    <mergeCell ref="UGC14:UGF14"/>
    <mergeCell ref="UGG14:UGJ14"/>
    <mergeCell ref="UGK14:UGN14"/>
    <mergeCell ref="UES14:UEV14"/>
    <mergeCell ref="UEW14:UEZ14"/>
    <mergeCell ref="UFA14:UFD14"/>
    <mergeCell ref="UFE14:UFH14"/>
    <mergeCell ref="UFI14:UFL14"/>
    <mergeCell ref="UFM14:UFP14"/>
    <mergeCell ref="UDU14:UDX14"/>
    <mergeCell ref="UDY14:UEB14"/>
    <mergeCell ref="UEC14:UEF14"/>
    <mergeCell ref="UEG14:UEJ14"/>
    <mergeCell ref="UEK14:UEN14"/>
    <mergeCell ref="UEO14:UER14"/>
    <mergeCell ref="UCW14:UCZ14"/>
    <mergeCell ref="UDA14:UDD14"/>
    <mergeCell ref="UDE14:UDH14"/>
    <mergeCell ref="UDI14:UDL14"/>
    <mergeCell ref="UDM14:UDP14"/>
    <mergeCell ref="UDQ14:UDT14"/>
    <mergeCell ref="UNA14:UND14"/>
    <mergeCell ref="UNE14:UNH14"/>
    <mergeCell ref="UNI14:UNL14"/>
    <mergeCell ref="UNM14:UNP14"/>
    <mergeCell ref="UNQ14:UNT14"/>
    <mergeCell ref="UNU14:UNX14"/>
    <mergeCell ref="UMC14:UMF14"/>
    <mergeCell ref="UMG14:UMJ14"/>
    <mergeCell ref="UMK14:UMN14"/>
    <mergeCell ref="UMO14:UMR14"/>
    <mergeCell ref="UMS14:UMV14"/>
    <mergeCell ref="UMW14:UMZ14"/>
    <mergeCell ref="ULE14:ULH14"/>
    <mergeCell ref="ULI14:ULL14"/>
    <mergeCell ref="ULM14:ULP14"/>
    <mergeCell ref="ULQ14:ULT14"/>
    <mergeCell ref="ULU14:ULX14"/>
    <mergeCell ref="ULY14:UMB14"/>
    <mergeCell ref="UKG14:UKJ14"/>
    <mergeCell ref="UKK14:UKN14"/>
    <mergeCell ref="UKO14:UKR14"/>
    <mergeCell ref="UKS14:UKV14"/>
    <mergeCell ref="UKW14:UKZ14"/>
    <mergeCell ref="ULA14:ULD14"/>
    <mergeCell ref="UJI14:UJL14"/>
    <mergeCell ref="UJM14:UJP14"/>
    <mergeCell ref="UJQ14:UJT14"/>
    <mergeCell ref="UJU14:UJX14"/>
    <mergeCell ref="UJY14:UKB14"/>
    <mergeCell ref="UKC14:UKF14"/>
    <mergeCell ref="UIK14:UIN14"/>
    <mergeCell ref="UIO14:UIR14"/>
    <mergeCell ref="UIS14:UIV14"/>
    <mergeCell ref="UIW14:UIZ14"/>
    <mergeCell ref="UJA14:UJD14"/>
    <mergeCell ref="UJE14:UJH14"/>
    <mergeCell ref="USO14:USR14"/>
    <mergeCell ref="USS14:USV14"/>
    <mergeCell ref="USW14:USZ14"/>
    <mergeCell ref="UTA14:UTD14"/>
    <mergeCell ref="UTE14:UTH14"/>
    <mergeCell ref="UTI14:UTL14"/>
    <mergeCell ref="URQ14:URT14"/>
    <mergeCell ref="URU14:URX14"/>
    <mergeCell ref="URY14:USB14"/>
    <mergeCell ref="USC14:USF14"/>
    <mergeCell ref="USG14:USJ14"/>
    <mergeCell ref="USK14:USN14"/>
    <mergeCell ref="UQS14:UQV14"/>
    <mergeCell ref="UQW14:UQZ14"/>
    <mergeCell ref="URA14:URD14"/>
    <mergeCell ref="URE14:URH14"/>
    <mergeCell ref="URI14:URL14"/>
    <mergeCell ref="URM14:URP14"/>
    <mergeCell ref="UPU14:UPX14"/>
    <mergeCell ref="UPY14:UQB14"/>
    <mergeCell ref="UQC14:UQF14"/>
    <mergeCell ref="UQG14:UQJ14"/>
    <mergeCell ref="UQK14:UQN14"/>
    <mergeCell ref="UQO14:UQR14"/>
    <mergeCell ref="UOW14:UOZ14"/>
    <mergeCell ref="UPA14:UPD14"/>
    <mergeCell ref="UPE14:UPH14"/>
    <mergeCell ref="UPI14:UPL14"/>
    <mergeCell ref="UPM14:UPP14"/>
    <mergeCell ref="UPQ14:UPT14"/>
    <mergeCell ref="UNY14:UOB14"/>
    <mergeCell ref="UOC14:UOF14"/>
    <mergeCell ref="UOG14:UOJ14"/>
    <mergeCell ref="UOK14:UON14"/>
    <mergeCell ref="UOO14:UOR14"/>
    <mergeCell ref="UOS14:UOV14"/>
    <mergeCell ref="UYC14:UYF14"/>
    <mergeCell ref="UYG14:UYJ14"/>
    <mergeCell ref="UYK14:UYN14"/>
    <mergeCell ref="UYO14:UYR14"/>
    <mergeCell ref="UYS14:UYV14"/>
    <mergeCell ref="UYW14:UYZ14"/>
    <mergeCell ref="UXE14:UXH14"/>
    <mergeCell ref="UXI14:UXL14"/>
    <mergeCell ref="UXM14:UXP14"/>
    <mergeCell ref="UXQ14:UXT14"/>
    <mergeCell ref="UXU14:UXX14"/>
    <mergeCell ref="UXY14:UYB14"/>
    <mergeCell ref="UWG14:UWJ14"/>
    <mergeCell ref="UWK14:UWN14"/>
    <mergeCell ref="UWO14:UWR14"/>
    <mergeCell ref="UWS14:UWV14"/>
    <mergeCell ref="UWW14:UWZ14"/>
    <mergeCell ref="UXA14:UXD14"/>
    <mergeCell ref="UVI14:UVL14"/>
    <mergeCell ref="UVM14:UVP14"/>
    <mergeCell ref="UVQ14:UVT14"/>
    <mergeCell ref="UVU14:UVX14"/>
    <mergeCell ref="UVY14:UWB14"/>
    <mergeCell ref="UWC14:UWF14"/>
    <mergeCell ref="UUK14:UUN14"/>
    <mergeCell ref="UUO14:UUR14"/>
    <mergeCell ref="UUS14:UUV14"/>
    <mergeCell ref="UUW14:UUZ14"/>
    <mergeCell ref="UVA14:UVD14"/>
    <mergeCell ref="UVE14:UVH14"/>
    <mergeCell ref="UTM14:UTP14"/>
    <mergeCell ref="UTQ14:UTT14"/>
    <mergeCell ref="UTU14:UTX14"/>
    <mergeCell ref="UTY14:UUB14"/>
    <mergeCell ref="UUC14:UUF14"/>
    <mergeCell ref="UUG14:UUJ14"/>
    <mergeCell ref="VDQ14:VDT14"/>
    <mergeCell ref="VDU14:VDX14"/>
    <mergeCell ref="VDY14:VEB14"/>
    <mergeCell ref="VEC14:VEF14"/>
    <mergeCell ref="VEG14:VEJ14"/>
    <mergeCell ref="VEK14:VEN14"/>
    <mergeCell ref="VCS14:VCV14"/>
    <mergeCell ref="VCW14:VCZ14"/>
    <mergeCell ref="VDA14:VDD14"/>
    <mergeCell ref="VDE14:VDH14"/>
    <mergeCell ref="VDI14:VDL14"/>
    <mergeCell ref="VDM14:VDP14"/>
    <mergeCell ref="VBU14:VBX14"/>
    <mergeCell ref="VBY14:VCB14"/>
    <mergeCell ref="VCC14:VCF14"/>
    <mergeCell ref="VCG14:VCJ14"/>
    <mergeCell ref="VCK14:VCN14"/>
    <mergeCell ref="VCO14:VCR14"/>
    <mergeCell ref="VAW14:VAZ14"/>
    <mergeCell ref="VBA14:VBD14"/>
    <mergeCell ref="VBE14:VBH14"/>
    <mergeCell ref="VBI14:VBL14"/>
    <mergeCell ref="VBM14:VBP14"/>
    <mergeCell ref="VBQ14:VBT14"/>
    <mergeCell ref="UZY14:VAB14"/>
    <mergeCell ref="VAC14:VAF14"/>
    <mergeCell ref="VAG14:VAJ14"/>
    <mergeCell ref="VAK14:VAN14"/>
    <mergeCell ref="VAO14:VAR14"/>
    <mergeCell ref="VAS14:VAV14"/>
    <mergeCell ref="UZA14:UZD14"/>
    <mergeCell ref="UZE14:UZH14"/>
    <mergeCell ref="UZI14:UZL14"/>
    <mergeCell ref="UZM14:UZP14"/>
    <mergeCell ref="UZQ14:UZT14"/>
    <mergeCell ref="UZU14:UZX14"/>
    <mergeCell ref="VJE14:VJH14"/>
    <mergeCell ref="VJI14:VJL14"/>
    <mergeCell ref="VJM14:VJP14"/>
    <mergeCell ref="VJQ14:VJT14"/>
    <mergeCell ref="VJU14:VJX14"/>
    <mergeCell ref="VJY14:VKB14"/>
    <mergeCell ref="VIG14:VIJ14"/>
    <mergeCell ref="VIK14:VIN14"/>
    <mergeCell ref="VIO14:VIR14"/>
    <mergeCell ref="VIS14:VIV14"/>
    <mergeCell ref="VIW14:VIZ14"/>
    <mergeCell ref="VJA14:VJD14"/>
    <mergeCell ref="VHI14:VHL14"/>
    <mergeCell ref="VHM14:VHP14"/>
    <mergeCell ref="VHQ14:VHT14"/>
    <mergeCell ref="VHU14:VHX14"/>
    <mergeCell ref="VHY14:VIB14"/>
    <mergeCell ref="VIC14:VIF14"/>
    <mergeCell ref="VGK14:VGN14"/>
    <mergeCell ref="VGO14:VGR14"/>
    <mergeCell ref="VGS14:VGV14"/>
    <mergeCell ref="VGW14:VGZ14"/>
    <mergeCell ref="VHA14:VHD14"/>
    <mergeCell ref="VHE14:VHH14"/>
    <mergeCell ref="VFM14:VFP14"/>
    <mergeCell ref="VFQ14:VFT14"/>
    <mergeCell ref="VFU14:VFX14"/>
    <mergeCell ref="VFY14:VGB14"/>
    <mergeCell ref="VGC14:VGF14"/>
    <mergeCell ref="VGG14:VGJ14"/>
    <mergeCell ref="VEO14:VER14"/>
    <mergeCell ref="VES14:VEV14"/>
    <mergeCell ref="VEW14:VEZ14"/>
    <mergeCell ref="VFA14:VFD14"/>
    <mergeCell ref="VFE14:VFH14"/>
    <mergeCell ref="VFI14:VFL14"/>
    <mergeCell ref="VOS14:VOV14"/>
    <mergeCell ref="VOW14:VOZ14"/>
    <mergeCell ref="VPA14:VPD14"/>
    <mergeCell ref="VPE14:VPH14"/>
    <mergeCell ref="VPI14:VPL14"/>
    <mergeCell ref="VPM14:VPP14"/>
    <mergeCell ref="VNU14:VNX14"/>
    <mergeCell ref="VNY14:VOB14"/>
    <mergeCell ref="VOC14:VOF14"/>
    <mergeCell ref="VOG14:VOJ14"/>
    <mergeCell ref="VOK14:VON14"/>
    <mergeCell ref="VOO14:VOR14"/>
    <mergeCell ref="VMW14:VMZ14"/>
    <mergeCell ref="VNA14:VND14"/>
    <mergeCell ref="VNE14:VNH14"/>
    <mergeCell ref="VNI14:VNL14"/>
    <mergeCell ref="VNM14:VNP14"/>
    <mergeCell ref="VNQ14:VNT14"/>
    <mergeCell ref="VLY14:VMB14"/>
    <mergeCell ref="VMC14:VMF14"/>
    <mergeCell ref="VMG14:VMJ14"/>
    <mergeCell ref="VMK14:VMN14"/>
    <mergeCell ref="VMO14:VMR14"/>
    <mergeCell ref="VMS14:VMV14"/>
    <mergeCell ref="VLA14:VLD14"/>
    <mergeCell ref="VLE14:VLH14"/>
    <mergeCell ref="VLI14:VLL14"/>
    <mergeCell ref="VLM14:VLP14"/>
    <mergeCell ref="VLQ14:VLT14"/>
    <mergeCell ref="VLU14:VLX14"/>
    <mergeCell ref="VKC14:VKF14"/>
    <mergeCell ref="VKG14:VKJ14"/>
    <mergeCell ref="VKK14:VKN14"/>
    <mergeCell ref="VKO14:VKR14"/>
    <mergeCell ref="VKS14:VKV14"/>
    <mergeCell ref="VKW14:VKZ14"/>
    <mergeCell ref="VUG14:VUJ14"/>
    <mergeCell ref="VUK14:VUN14"/>
    <mergeCell ref="VUO14:VUR14"/>
    <mergeCell ref="VUS14:VUV14"/>
    <mergeCell ref="VUW14:VUZ14"/>
    <mergeCell ref="VVA14:VVD14"/>
    <mergeCell ref="VTI14:VTL14"/>
    <mergeCell ref="VTM14:VTP14"/>
    <mergeCell ref="VTQ14:VTT14"/>
    <mergeCell ref="VTU14:VTX14"/>
    <mergeCell ref="VTY14:VUB14"/>
    <mergeCell ref="VUC14:VUF14"/>
    <mergeCell ref="VSK14:VSN14"/>
    <mergeCell ref="VSO14:VSR14"/>
    <mergeCell ref="VSS14:VSV14"/>
    <mergeCell ref="VSW14:VSZ14"/>
    <mergeCell ref="VTA14:VTD14"/>
    <mergeCell ref="VTE14:VTH14"/>
    <mergeCell ref="VRM14:VRP14"/>
    <mergeCell ref="VRQ14:VRT14"/>
    <mergeCell ref="VRU14:VRX14"/>
    <mergeCell ref="VRY14:VSB14"/>
    <mergeCell ref="VSC14:VSF14"/>
    <mergeCell ref="VSG14:VSJ14"/>
    <mergeCell ref="VQO14:VQR14"/>
    <mergeCell ref="VQS14:VQV14"/>
    <mergeCell ref="VQW14:VQZ14"/>
    <mergeCell ref="VRA14:VRD14"/>
    <mergeCell ref="VRE14:VRH14"/>
    <mergeCell ref="VRI14:VRL14"/>
    <mergeCell ref="VPQ14:VPT14"/>
    <mergeCell ref="VPU14:VPX14"/>
    <mergeCell ref="VPY14:VQB14"/>
    <mergeCell ref="VQC14:VQF14"/>
    <mergeCell ref="VQG14:VQJ14"/>
    <mergeCell ref="VQK14:VQN14"/>
    <mergeCell ref="VZU14:VZX14"/>
    <mergeCell ref="VZY14:WAB14"/>
    <mergeCell ref="WAC14:WAF14"/>
    <mergeCell ref="WAG14:WAJ14"/>
    <mergeCell ref="WAK14:WAN14"/>
    <mergeCell ref="WAO14:WAR14"/>
    <mergeCell ref="VYW14:VYZ14"/>
    <mergeCell ref="VZA14:VZD14"/>
    <mergeCell ref="VZE14:VZH14"/>
    <mergeCell ref="VZI14:VZL14"/>
    <mergeCell ref="VZM14:VZP14"/>
    <mergeCell ref="VZQ14:VZT14"/>
    <mergeCell ref="VXY14:VYB14"/>
    <mergeCell ref="VYC14:VYF14"/>
    <mergeCell ref="VYG14:VYJ14"/>
    <mergeCell ref="VYK14:VYN14"/>
    <mergeCell ref="VYO14:VYR14"/>
    <mergeCell ref="VYS14:VYV14"/>
    <mergeCell ref="VXA14:VXD14"/>
    <mergeCell ref="VXE14:VXH14"/>
    <mergeCell ref="VXI14:VXL14"/>
    <mergeCell ref="VXM14:VXP14"/>
    <mergeCell ref="VXQ14:VXT14"/>
    <mergeCell ref="VXU14:VXX14"/>
    <mergeCell ref="VWC14:VWF14"/>
    <mergeCell ref="VWG14:VWJ14"/>
    <mergeCell ref="VWK14:VWN14"/>
    <mergeCell ref="VWO14:VWR14"/>
    <mergeCell ref="VWS14:VWV14"/>
    <mergeCell ref="VWW14:VWZ14"/>
    <mergeCell ref="VVE14:VVH14"/>
    <mergeCell ref="VVI14:VVL14"/>
    <mergeCell ref="VVM14:VVP14"/>
    <mergeCell ref="VVQ14:VVT14"/>
    <mergeCell ref="VVU14:VVX14"/>
    <mergeCell ref="VVY14:VWB14"/>
    <mergeCell ref="WFI14:WFL14"/>
    <mergeCell ref="WFM14:WFP14"/>
    <mergeCell ref="WFQ14:WFT14"/>
    <mergeCell ref="WFU14:WFX14"/>
    <mergeCell ref="WFY14:WGB14"/>
    <mergeCell ref="WGC14:WGF14"/>
    <mergeCell ref="WEK14:WEN14"/>
    <mergeCell ref="WEO14:WER14"/>
    <mergeCell ref="WES14:WEV14"/>
    <mergeCell ref="WEW14:WEZ14"/>
    <mergeCell ref="WFA14:WFD14"/>
    <mergeCell ref="WFE14:WFH14"/>
    <mergeCell ref="WDM14:WDP14"/>
    <mergeCell ref="WDQ14:WDT14"/>
    <mergeCell ref="WDU14:WDX14"/>
    <mergeCell ref="WDY14:WEB14"/>
    <mergeCell ref="WEC14:WEF14"/>
    <mergeCell ref="WEG14:WEJ14"/>
    <mergeCell ref="WCO14:WCR14"/>
    <mergeCell ref="WCS14:WCV14"/>
    <mergeCell ref="WCW14:WCZ14"/>
    <mergeCell ref="WDA14:WDD14"/>
    <mergeCell ref="WDE14:WDH14"/>
    <mergeCell ref="WDI14:WDL14"/>
    <mergeCell ref="WBQ14:WBT14"/>
    <mergeCell ref="WBU14:WBX14"/>
    <mergeCell ref="WBY14:WCB14"/>
    <mergeCell ref="WCC14:WCF14"/>
    <mergeCell ref="WCG14:WCJ14"/>
    <mergeCell ref="WCK14:WCN14"/>
    <mergeCell ref="WAS14:WAV14"/>
    <mergeCell ref="WAW14:WAZ14"/>
    <mergeCell ref="WBA14:WBD14"/>
    <mergeCell ref="WBE14:WBH14"/>
    <mergeCell ref="WBI14:WBL14"/>
    <mergeCell ref="WBM14:WBP14"/>
    <mergeCell ref="WKW14:WKZ14"/>
    <mergeCell ref="WLA14:WLD14"/>
    <mergeCell ref="WLE14:WLH14"/>
    <mergeCell ref="WLI14:WLL14"/>
    <mergeCell ref="WLM14:WLP14"/>
    <mergeCell ref="WLQ14:WLT14"/>
    <mergeCell ref="WJY14:WKB14"/>
    <mergeCell ref="WKC14:WKF14"/>
    <mergeCell ref="WKG14:WKJ14"/>
    <mergeCell ref="WKK14:WKN14"/>
    <mergeCell ref="WKO14:WKR14"/>
    <mergeCell ref="WKS14:WKV14"/>
    <mergeCell ref="WJA14:WJD14"/>
    <mergeCell ref="WJE14:WJH14"/>
    <mergeCell ref="WJI14:WJL14"/>
    <mergeCell ref="WJM14:WJP14"/>
    <mergeCell ref="WJQ14:WJT14"/>
    <mergeCell ref="WJU14:WJX14"/>
    <mergeCell ref="WIC14:WIF14"/>
    <mergeCell ref="WIG14:WIJ14"/>
    <mergeCell ref="WIK14:WIN14"/>
    <mergeCell ref="WIO14:WIR14"/>
    <mergeCell ref="WIS14:WIV14"/>
    <mergeCell ref="WIW14:WIZ14"/>
    <mergeCell ref="WHE14:WHH14"/>
    <mergeCell ref="WHI14:WHL14"/>
    <mergeCell ref="WHM14:WHP14"/>
    <mergeCell ref="WHQ14:WHT14"/>
    <mergeCell ref="WHU14:WHX14"/>
    <mergeCell ref="WHY14:WIB14"/>
    <mergeCell ref="WGG14:WGJ14"/>
    <mergeCell ref="WGK14:WGN14"/>
    <mergeCell ref="WGO14:WGR14"/>
    <mergeCell ref="WGS14:WGV14"/>
    <mergeCell ref="WGW14:WGZ14"/>
    <mergeCell ref="WHA14:WHD14"/>
    <mergeCell ref="WQK14:WQN14"/>
    <mergeCell ref="WQO14:WQR14"/>
    <mergeCell ref="WQS14:WQV14"/>
    <mergeCell ref="WQW14:WQZ14"/>
    <mergeCell ref="WRA14:WRD14"/>
    <mergeCell ref="WRE14:WRH14"/>
    <mergeCell ref="WPM14:WPP14"/>
    <mergeCell ref="WPQ14:WPT14"/>
    <mergeCell ref="WPU14:WPX14"/>
    <mergeCell ref="WPY14:WQB14"/>
    <mergeCell ref="WQC14:WQF14"/>
    <mergeCell ref="WQG14:WQJ14"/>
    <mergeCell ref="WOO14:WOR14"/>
    <mergeCell ref="WOS14:WOV14"/>
    <mergeCell ref="WOW14:WOZ14"/>
    <mergeCell ref="WPA14:WPD14"/>
    <mergeCell ref="WPE14:WPH14"/>
    <mergeCell ref="WPI14:WPL14"/>
    <mergeCell ref="WNQ14:WNT14"/>
    <mergeCell ref="WNU14:WNX14"/>
    <mergeCell ref="WNY14:WOB14"/>
    <mergeCell ref="WOC14:WOF14"/>
    <mergeCell ref="WOG14:WOJ14"/>
    <mergeCell ref="WOK14:WON14"/>
    <mergeCell ref="WMS14:WMV14"/>
    <mergeCell ref="WMW14:WMZ14"/>
    <mergeCell ref="WNA14:WND14"/>
    <mergeCell ref="WNE14:WNH14"/>
    <mergeCell ref="WNI14:WNL14"/>
    <mergeCell ref="WNM14:WNP14"/>
    <mergeCell ref="WLU14:WLX14"/>
    <mergeCell ref="WLY14:WMB14"/>
    <mergeCell ref="WMC14:WMF14"/>
    <mergeCell ref="WMG14:WMJ14"/>
    <mergeCell ref="WMK14:WMN14"/>
    <mergeCell ref="WMO14:WMR14"/>
    <mergeCell ref="WWK14:WWN14"/>
    <mergeCell ref="WWO14:WWR14"/>
    <mergeCell ref="WWS14:WWV14"/>
    <mergeCell ref="WVA14:WVD14"/>
    <mergeCell ref="WVE14:WVH14"/>
    <mergeCell ref="WVI14:WVL14"/>
    <mergeCell ref="WVM14:WVP14"/>
    <mergeCell ref="WVQ14:WVT14"/>
    <mergeCell ref="WVU14:WVX14"/>
    <mergeCell ref="WUC14:WUF14"/>
    <mergeCell ref="WUG14:WUJ14"/>
    <mergeCell ref="WUK14:WUN14"/>
    <mergeCell ref="WUO14:WUR14"/>
    <mergeCell ref="WUS14:WUV14"/>
    <mergeCell ref="WUW14:WUZ14"/>
    <mergeCell ref="WTE14:WTH14"/>
    <mergeCell ref="WTI14:WTL14"/>
    <mergeCell ref="WTM14:WTP14"/>
    <mergeCell ref="WTQ14:WTT14"/>
    <mergeCell ref="WTU14:WTX14"/>
    <mergeCell ref="WTY14:WUB14"/>
    <mergeCell ref="WSG14:WSJ14"/>
    <mergeCell ref="WSK14:WSN14"/>
    <mergeCell ref="WSO14:WSR14"/>
    <mergeCell ref="WSS14:WSV14"/>
    <mergeCell ref="WSW14:WSZ14"/>
    <mergeCell ref="WTA14:WTD14"/>
    <mergeCell ref="WRI14:WRL14"/>
    <mergeCell ref="WRM14:WRP14"/>
    <mergeCell ref="WRQ14:WRT14"/>
    <mergeCell ref="WRU14:WRX14"/>
    <mergeCell ref="WRY14:WSB14"/>
    <mergeCell ref="WSC14:WSF14"/>
    <mergeCell ref="A15:D15"/>
    <mergeCell ref="B20:D20"/>
    <mergeCell ref="A21:B21"/>
    <mergeCell ref="C21:D21"/>
    <mergeCell ref="A22:B22"/>
    <mergeCell ref="C22:D22"/>
    <mergeCell ref="B40:D40"/>
    <mergeCell ref="XEG14:XEJ14"/>
    <mergeCell ref="XEK14:XEN14"/>
    <mergeCell ref="XEO14:XER14"/>
    <mergeCell ref="XES14:XEV14"/>
    <mergeCell ref="XEW14:XEZ14"/>
    <mergeCell ref="XFA14:XFD14"/>
    <mergeCell ref="XDI14:XDL14"/>
    <mergeCell ref="XDM14:XDP14"/>
    <mergeCell ref="XDQ14:XDT14"/>
    <mergeCell ref="XDU14:XDX14"/>
    <mergeCell ref="XDY14:XEB14"/>
    <mergeCell ref="XEC14:XEF14"/>
    <mergeCell ref="XCK14:XCN14"/>
    <mergeCell ref="XCO14:XCR14"/>
    <mergeCell ref="XCS14:XCV14"/>
    <mergeCell ref="XCW14:XCZ14"/>
    <mergeCell ref="XDA14:XDD14"/>
    <mergeCell ref="XDE14:XDH14"/>
    <mergeCell ref="XBM14:XBP14"/>
    <mergeCell ref="XBQ14:XBT14"/>
    <mergeCell ref="XBU14:XBX14"/>
    <mergeCell ref="XBY14:XCB14"/>
    <mergeCell ref="XCC14:XCF14"/>
    <mergeCell ref="XCG14:XCJ14"/>
    <mergeCell ref="XAO14:XAR14"/>
    <mergeCell ref="XAS14:XAV14"/>
    <mergeCell ref="XAW14:XAZ14"/>
    <mergeCell ref="XBA14:XBD14"/>
    <mergeCell ref="XBE14:XBH14"/>
    <mergeCell ref="XBI14:XBL14"/>
    <mergeCell ref="WZQ14:WZT14"/>
    <mergeCell ref="WZU14:WZX14"/>
    <mergeCell ref="WZY14:XAB14"/>
    <mergeCell ref="XAC14:XAF14"/>
    <mergeCell ref="XAG14:XAJ14"/>
    <mergeCell ref="XAK14:XAN14"/>
    <mergeCell ref="WYS14:WYV14"/>
    <mergeCell ref="WYW14:WYZ14"/>
    <mergeCell ref="WZA14:WZD14"/>
    <mergeCell ref="WZE14:WZH14"/>
    <mergeCell ref="WZI14:WZL14"/>
    <mergeCell ref="WZM14:WZP14"/>
    <mergeCell ref="WXU14:WXX14"/>
    <mergeCell ref="WXY14:WYB14"/>
    <mergeCell ref="WYC14:WYF14"/>
    <mergeCell ref="WYG14:WYJ14"/>
    <mergeCell ref="WYK14:WYN14"/>
    <mergeCell ref="WYO14:WYR14"/>
    <mergeCell ref="WWW14:WWZ14"/>
    <mergeCell ref="WXA14:WXD14"/>
    <mergeCell ref="WXE14:WXH14"/>
    <mergeCell ref="WXI14:WXL14"/>
    <mergeCell ref="WXM14:WXP14"/>
    <mergeCell ref="WXQ14:WXT14"/>
    <mergeCell ref="WVY14:WWB14"/>
    <mergeCell ref="WWC14:WWF14"/>
    <mergeCell ref="WWG14:WWJ14"/>
    <mergeCell ref="B16:D16"/>
    <mergeCell ref="A17:B17"/>
    <mergeCell ref="A18:B18"/>
    <mergeCell ref="A19:B19"/>
    <mergeCell ref="C17:D17"/>
    <mergeCell ref="C18:D18"/>
    <mergeCell ref="C19:D19"/>
    <mergeCell ref="A46:B46"/>
    <mergeCell ref="B47:D47"/>
    <mergeCell ref="A52:B52"/>
    <mergeCell ref="B42:D42"/>
    <mergeCell ref="A43:B43"/>
    <mergeCell ref="C43:D43"/>
    <mergeCell ref="A44:B44"/>
    <mergeCell ref="C44:D44"/>
    <mergeCell ref="A45:B45"/>
    <mergeCell ref="C45:D45"/>
    <mergeCell ref="B35:D35"/>
    <mergeCell ref="B36:D36"/>
    <mergeCell ref="B37:D37"/>
    <mergeCell ref="A38:D38"/>
    <mergeCell ref="B39:D39"/>
    <mergeCell ref="B41:D41"/>
    <mergeCell ref="B29:D29"/>
    <mergeCell ref="B30:D30"/>
    <mergeCell ref="B31:D31"/>
    <mergeCell ref="A32:D32"/>
    <mergeCell ref="B33:D33"/>
    <mergeCell ref="B34:D34"/>
    <mergeCell ref="B23:D23"/>
    <mergeCell ref="B24:D24"/>
    <mergeCell ref="B25:D25"/>
    <mergeCell ref="B26:D26"/>
    <mergeCell ref="B27:D27"/>
    <mergeCell ref="B28:D28"/>
  </mergeCells>
  <pageMargins left="0.7" right="0.7" top="0.75" bottom="0.75" header="0.3" footer="0.3"/>
  <pageSetup paperSize="9" scale="47" fitToWidth="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539CA-1AA1-4614-ABF5-A9DAD5F54E00}">
  <sheetPr>
    <pageSetUpPr fitToPage="1"/>
  </sheetPr>
  <dimension ref="A1:WVQ77"/>
  <sheetViews>
    <sheetView zoomScale="64" workbookViewId="0">
      <pane ySplit="6" topLeftCell="A7" activePane="bottomLeft" state="frozen"/>
      <selection activeCell="A10" sqref="A10:D10"/>
      <selection pane="bottomLeft" activeCell="G6" sqref="G6"/>
    </sheetView>
  </sheetViews>
  <sheetFormatPr defaultColWidth="0" defaultRowHeight="14.4" zeroHeight="1" outlineLevelCol="1" x14ac:dyDescent="0.3"/>
  <cols>
    <col min="1" max="1" width="18.44140625" style="105" bestFit="1" customWidth="1"/>
    <col min="2" max="2" width="74" style="167" customWidth="1"/>
    <col min="3" max="3" width="20" style="171" customWidth="1"/>
    <col min="4" max="4" width="5" style="171" customWidth="1"/>
    <col min="5" max="5" width="20.109375" style="171" customWidth="1"/>
    <col min="6" max="6" width="20.109375" style="171" hidden="1" customWidth="1" outlineLevel="1"/>
    <col min="7" max="7" width="19.109375" style="171" customWidth="1" collapsed="1"/>
    <col min="8" max="8" width="3.109375" style="105" customWidth="1"/>
    <col min="9" max="9" width="11.44140625" style="105" hidden="1" customWidth="1"/>
    <col min="10" max="257" width="0" style="105" hidden="1"/>
    <col min="258" max="258" width="18.44140625" style="105" hidden="1" customWidth="1"/>
    <col min="259" max="259" width="74" style="105" hidden="1" customWidth="1"/>
    <col min="260" max="260" width="20" style="105" hidden="1" customWidth="1"/>
    <col min="261" max="261" width="5" style="105" hidden="1" customWidth="1"/>
    <col min="262" max="262" width="18.5546875" style="105" hidden="1" customWidth="1"/>
    <col min="263" max="263" width="19.109375" style="105" hidden="1" customWidth="1"/>
    <col min="264" max="264" width="73.6640625" style="105" hidden="1" customWidth="1"/>
    <col min="265" max="265" width="11.44140625" style="105" hidden="1" customWidth="1"/>
    <col min="266" max="513" width="0" style="105" hidden="1"/>
    <col min="514" max="514" width="18.44140625" style="105" hidden="1" customWidth="1"/>
    <col min="515" max="515" width="74" style="105" hidden="1" customWidth="1"/>
    <col min="516" max="516" width="20" style="105" hidden="1" customWidth="1"/>
    <col min="517" max="517" width="5" style="105" hidden="1" customWidth="1"/>
    <col min="518" max="518" width="18.5546875" style="105" hidden="1" customWidth="1"/>
    <col min="519" max="519" width="19.109375" style="105" hidden="1" customWidth="1"/>
    <col min="520" max="520" width="73.6640625" style="105" hidden="1" customWidth="1"/>
    <col min="521" max="521" width="11.44140625" style="105" hidden="1" customWidth="1"/>
    <col min="522" max="769" width="0" style="105" hidden="1"/>
    <col min="770" max="770" width="18.44140625" style="105" hidden="1" customWidth="1"/>
    <col min="771" max="771" width="74" style="105" hidden="1" customWidth="1"/>
    <col min="772" max="772" width="20" style="105" hidden="1" customWidth="1"/>
    <col min="773" max="773" width="5" style="105" hidden="1" customWidth="1"/>
    <col min="774" max="774" width="18.5546875" style="105" hidden="1" customWidth="1"/>
    <col min="775" max="775" width="19.109375" style="105" hidden="1" customWidth="1"/>
    <col min="776" max="776" width="73.6640625" style="105" hidden="1" customWidth="1"/>
    <col min="777" max="777" width="11.44140625" style="105" hidden="1" customWidth="1"/>
    <col min="778" max="1025" width="0" style="105" hidden="1"/>
    <col min="1026" max="1026" width="18.44140625" style="105" hidden="1" customWidth="1"/>
    <col min="1027" max="1027" width="74" style="105" hidden="1" customWidth="1"/>
    <col min="1028" max="1028" width="20" style="105" hidden="1" customWidth="1"/>
    <col min="1029" max="1029" width="5" style="105" hidden="1" customWidth="1"/>
    <col min="1030" max="1030" width="18.5546875" style="105" hidden="1" customWidth="1"/>
    <col min="1031" max="1031" width="19.109375" style="105" hidden="1" customWidth="1"/>
    <col min="1032" max="1032" width="73.6640625" style="105" hidden="1" customWidth="1"/>
    <col min="1033" max="1033" width="11.44140625" style="105" hidden="1" customWidth="1"/>
    <col min="1034" max="1281" width="0" style="105" hidden="1"/>
    <col min="1282" max="1282" width="18.44140625" style="105" hidden="1" customWidth="1"/>
    <col min="1283" max="1283" width="74" style="105" hidden="1" customWidth="1"/>
    <col min="1284" max="1284" width="20" style="105" hidden="1" customWidth="1"/>
    <col min="1285" max="1285" width="5" style="105" hidden="1" customWidth="1"/>
    <col min="1286" max="1286" width="18.5546875" style="105" hidden="1" customWidth="1"/>
    <col min="1287" max="1287" width="19.109375" style="105" hidden="1" customWidth="1"/>
    <col min="1288" max="1288" width="73.6640625" style="105" hidden="1" customWidth="1"/>
    <col min="1289" max="1289" width="11.44140625" style="105" hidden="1" customWidth="1"/>
    <col min="1290" max="1537" width="0" style="105" hidden="1"/>
    <col min="1538" max="1538" width="18.44140625" style="105" hidden="1" customWidth="1"/>
    <col min="1539" max="1539" width="74" style="105" hidden="1" customWidth="1"/>
    <col min="1540" max="1540" width="20" style="105" hidden="1" customWidth="1"/>
    <col min="1541" max="1541" width="5" style="105" hidden="1" customWidth="1"/>
    <col min="1542" max="1542" width="18.5546875" style="105" hidden="1" customWidth="1"/>
    <col min="1543" max="1543" width="19.109375" style="105" hidden="1" customWidth="1"/>
    <col min="1544" max="1544" width="73.6640625" style="105" hidden="1" customWidth="1"/>
    <col min="1545" max="1545" width="11.44140625" style="105" hidden="1" customWidth="1"/>
    <col min="1546" max="1793" width="0" style="105" hidden="1"/>
    <col min="1794" max="1794" width="18.44140625" style="105" hidden="1" customWidth="1"/>
    <col min="1795" max="1795" width="74" style="105" hidden="1" customWidth="1"/>
    <col min="1796" max="1796" width="20" style="105" hidden="1" customWidth="1"/>
    <col min="1797" max="1797" width="5" style="105" hidden="1" customWidth="1"/>
    <col min="1798" max="1798" width="18.5546875" style="105" hidden="1" customWidth="1"/>
    <col min="1799" max="1799" width="19.109375" style="105" hidden="1" customWidth="1"/>
    <col min="1800" max="1800" width="73.6640625" style="105" hidden="1" customWidth="1"/>
    <col min="1801" max="1801" width="11.44140625" style="105" hidden="1" customWidth="1"/>
    <col min="1802" max="2049" width="0" style="105" hidden="1"/>
    <col min="2050" max="2050" width="18.44140625" style="105" hidden="1" customWidth="1"/>
    <col min="2051" max="2051" width="74" style="105" hidden="1" customWidth="1"/>
    <col min="2052" max="2052" width="20" style="105" hidden="1" customWidth="1"/>
    <col min="2053" max="2053" width="5" style="105" hidden="1" customWidth="1"/>
    <col min="2054" max="2054" width="18.5546875" style="105" hidden="1" customWidth="1"/>
    <col min="2055" max="2055" width="19.109375" style="105" hidden="1" customWidth="1"/>
    <col min="2056" max="2056" width="73.6640625" style="105" hidden="1" customWidth="1"/>
    <col min="2057" max="2057" width="11.44140625" style="105" hidden="1" customWidth="1"/>
    <col min="2058" max="2305" width="0" style="105" hidden="1"/>
    <col min="2306" max="2306" width="18.44140625" style="105" hidden="1" customWidth="1"/>
    <col min="2307" max="2307" width="74" style="105" hidden="1" customWidth="1"/>
    <col min="2308" max="2308" width="20" style="105" hidden="1" customWidth="1"/>
    <col min="2309" max="2309" width="5" style="105" hidden="1" customWidth="1"/>
    <col min="2310" max="2310" width="18.5546875" style="105" hidden="1" customWidth="1"/>
    <col min="2311" max="2311" width="19.109375" style="105" hidden="1" customWidth="1"/>
    <col min="2312" max="2312" width="73.6640625" style="105" hidden="1" customWidth="1"/>
    <col min="2313" max="2313" width="11.44140625" style="105" hidden="1" customWidth="1"/>
    <col min="2314" max="2561" width="0" style="105" hidden="1"/>
    <col min="2562" max="2562" width="18.44140625" style="105" hidden="1" customWidth="1"/>
    <col min="2563" max="2563" width="74" style="105" hidden="1" customWidth="1"/>
    <col min="2564" max="2564" width="20" style="105" hidden="1" customWidth="1"/>
    <col min="2565" max="2565" width="5" style="105" hidden="1" customWidth="1"/>
    <col min="2566" max="2566" width="18.5546875" style="105" hidden="1" customWidth="1"/>
    <col min="2567" max="2567" width="19.109375" style="105" hidden="1" customWidth="1"/>
    <col min="2568" max="2568" width="73.6640625" style="105" hidden="1" customWidth="1"/>
    <col min="2569" max="2569" width="11.44140625" style="105" hidden="1" customWidth="1"/>
    <col min="2570" max="2817" width="0" style="105" hidden="1"/>
    <col min="2818" max="2818" width="18.44140625" style="105" hidden="1" customWidth="1"/>
    <col min="2819" max="2819" width="74" style="105" hidden="1" customWidth="1"/>
    <col min="2820" max="2820" width="20" style="105" hidden="1" customWidth="1"/>
    <col min="2821" max="2821" width="5" style="105" hidden="1" customWidth="1"/>
    <col min="2822" max="2822" width="18.5546875" style="105" hidden="1" customWidth="1"/>
    <col min="2823" max="2823" width="19.109375" style="105" hidden="1" customWidth="1"/>
    <col min="2824" max="2824" width="73.6640625" style="105" hidden="1" customWidth="1"/>
    <col min="2825" max="2825" width="11.44140625" style="105" hidden="1" customWidth="1"/>
    <col min="2826" max="3073" width="0" style="105" hidden="1"/>
    <col min="3074" max="3074" width="18.44140625" style="105" hidden="1" customWidth="1"/>
    <col min="3075" max="3075" width="74" style="105" hidden="1" customWidth="1"/>
    <col min="3076" max="3076" width="20" style="105" hidden="1" customWidth="1"/>
    <col min="3077" max="3077" width="5" style="105" hidden="1" customWidth="1"/>
    <col min="3078" max="3078" width="18.5546875" style="105" hidden="1" customWidth="1"/>
    <col min="3079" max="3079" width="19.109375" style="105" hidden="1" customWidth="1"/>
    <col min="3080" max="3080" width="73.6640625" style="105" hidden="1" customWidth="1"/>
    <col min="3081" max="3081" width="11.44140625" style="105" hidden="1" customWidth="1"/>
    <col min="3082" max="3329" width="0" style="105" hidden="1"/>
    <col min="3330" max="3330" width="18.44140625" style="105" hidden="1" customWidth="1"/>
    <col min="3331" max="3331" width="74" style="105" hidden="1" customWidth="1"/>
    <col min="3332" max="3332" width="20" style="105" hidden="1" customWidth="1"/>
    <col min="3333" max="3333" width="5" style="105" hidden="1" customWidth="1"/>
    <col min="3334" max="3334" width="18.5546875" style="105" hidden="1" customWidth="1"/>
    <col min="3335" max="3335" width="19.109375" style="105" hidden="1" customWidth="1"/>
    <col min="3336" max="3336" width="73.6640625" style="105" hidden="1" customWidth="1"/>
    <col min="3337" max="3337" width="11.44140625" style="105" hidden="1" customWidth="1"/>
    <col min="3338" max="3585" width="0" style="105" hidden="1"/>
    <col min="3586" max="3586" width="18.44140625" style="105" hidden="1" customWidth="1"/>
    <col min="3587" max="3587" width="74" style="105" hidden="1" customWidth="1"/>
    <col min="3588" max="3588" width="20" style="105" hidden="1" customWidth="1"/>
    <col min="3589" max="3589" width="5" style="105" hidden="1" customWidth="1"/>
    <col min="3590" max="3590" width="18.5546875" style="105" hidden="1" customWidth="1"/>
    <col min="3591" max="3591" width="19.109375" style="105" hidden="1" customWidth="1"/>
    <col min="3592" max="3592" width="73.6640625" style="105" hidden="1" customWidth="1"/>
    <col min="3593" max="3593" width="11.44140625" style="105" hidden="1" customWidth="1"/>
    <col min="3594" max="3841" width="0" style="105" hidden="1"/>
    <col min="3842" max="3842" width="18.44140625" style="105" hidden="1" customWidth="1"/>
    <col min="3843" max="3843" width="74" style="105" hidden="1" customWidth="1"/>
    <col min="3844" max="3844" width="20" style="105" hidden="1" customWidth="1"/>
    <col min="3845" max="3845" width="5" style="105" hidden="1" customWidth="1"/>
    <col min="3846" max="3846" width="18.5546875" style="105" hidden="1" customWidth="1"/>
    <col min="3847" max="3847" width="19.109375" style="105" hidden="1" customWidth="1"/>
    <col min="3848" max="3848" width="73.6640625" style="105" hidden="1" customWidth="1"/>
    <col min="3849" max="3849" width="11.44140625" style="105" hidden="1" customWidth="1"/>
    <col min="3850" max="4097" width="0" style="105" hidden="1"/>
    <col min="4098" max="4098" width="18.44140625" style="105" hidden="1" customWidth="1"/>
    <col min="4099" max="4099" width="74" style="105" hidden="1" customWidth="1"/>
    <col min="4100" max="4100" width="20" style="105" hidden="1" customWidth="1"/>
    <col min="4101" max="4101" width="5" style="105" hidden="1" customWidth="1"/>
    <col min="4102" max="4102" width="18.5546875" style="105" hidden="1" customWidth="1"/>
    <col min="4103" max="4103" width="19.109375" style="105" hidden="1" customWidth="1"/>
    <col min="4104" max="4104" width="73.6640625" style="105" hidden="1" customWidth="1"/>
    <col min="4105" max="4105" width="11.44140625" style="105" hidden="1" customWidth="1"/>
    <col min="4106" max="4353" width="0" style="105" hidden="1"/>
    <col min="4354" max="4354" width="18.44140625" style="105" hidden="1" customWidth="1"/>
    <col min="4355" max="4355" width="74" style="105" hidden="1" customWidth="1"/>
    <col min="4356" max="4356" width="20" style="105" hidden="1" customWidth="1"/>
    <col min="4357" max="4357" width="5" style="105" hidden="1" customWidth="1"/>
    <col min="4358" max="4358" width="18.5546875" style="105" hidden="1" customWidth="1"/>
    <col min="4359" max="4359" width="19.109375" style="105" hidden="1" customWidth="1"/>
    <col min="4360" max="4360" width="73.6640625" style="105" hidden="1" customWidth="1"/>
    <col min="4361" max="4361" width="11.44140625" style="105" hidden="1" customWidth="1"/>
    <col min="4362" max="4609" width="0" style="105" hidden="1"/>
    <col min="4610" max="4610" width="18.44140625" style="105" hidden="1" customWidth="1"/>
    <col min="4611" max="4611" width="74" style="105" hidden="1" customWidth="1"/>
    <col min="4612" max="4612" width="20" style="105" hidden="1" customWidth="1"/>
    <col min="4613" max="4613" width="5" style="105" hidden="1" customWidth="1"/>
    <col min="4614" max="4614" width="18.5546875" style="105" hidden="1" customWidth="1"/>
    <col min="4615" max="4615" width="19.109375" style="105" hidden="1" customWidth="1"/>
    <col min="4616" max="4616" width="73.6640625" style="105" hidden="1" customWidth="1"/>
    <col min="4617" max="4617" width="11.44140625" style="105" hidden="1" customWidth="1"/>
    <col min="4618" max="4865" width="0" style="105" hidden="1"/>
    <col min="4866" max="4866" width="18.44140625" style="105" hidden="1" customWidth="1"/>
    <col min="4867" max="4867" width="74" style="105" hidden="1" customWidth="1"/>
    <col min="4868" max="4868" width="20" style="105" hidden="1" customWidth="1"/>
    <col min="4869" max="4869" width="5" style="105" hidden="1" customWidth="1"/>
    <col min="4870" max="4870" width="18.5546875" style="105" hidden="1" customWidth="1"/>
    <col min="4871" max="4871" width="19.109375" style="105" hidden="1" customWidth="1"/>
    <col min="4872" max="4872" width="73.6640625" style="105" hidden="1" customWidth="1"/>
    <col min="4873" max="4873" width="11.44140625" style="105" hidden="1" customWidth="1"/>
    <col min="4874" max="5121" width="0" style="105" hidden="1"/>
    <col min="5122" max="5122" width="18.44140625" style="105" hidden="1" customWidth="1"/>
    <col min="5123" max="5123" width="74" style="105" hidden="1" customWidth="1"/>
    <col min="5124" max="5124" width="20" style="105" hidden="1" customWidth="1"/>
    <col min="5125" max="5125" width="5" style="105" hidden="1" customWidth="1"/>
    <col min="5126" max="5126" width="18.5546875" style="105" hidden="1" customWidth="1"/>
    <col min="5127" max="5127" width="19.109375" style="105" hidden="1" customWidth="1"/>
    <col min="5128" max="5128" width="73.6640625" style="105" hidden="1" customWidth="1"/>
    <col min="5129" max="5129" width="11.44140625" style="105" hidden="1" customWidth="1"/>
    <col min="5130" max="5377" width="0" style="105" hidden="1"/>
    <col min="5378" max="5378" width="18.44140625" style="105" hidden="1" customWidth="1"/>
    <col min="5379" max="5379" width="74" style="105" hidden="1" customWidth="1"/>
    <col min="5380" max="5380" width="20" style="105" hidden="1" customWidth="1"/>
    <col min="5381" max="5381" width="5" style="105" hidden="1" customWidth="1"/>
    <col min="5382" max="5382" width="18.5546875" style="105" hidden="1" customWidth="1"/>
    <col min="5383" max="5383" width="19.109375" style="105" hidden="1" customWidth="1"/>
    <col min="5384" max="5384" width="73.6640625" style="105" hidden="1" customWidth="1"/>
    <col min="5385" max="5385" width="11.44140625" style="105" hidden="1" customWidth="1"/>
    <col min="5386" max="5633" width="0" style="105" hidden="1"/>
    <col min="5634" max="5634" width="18.44140625" style="105" hidden="1" customWidth="1"/>
    <col min="5635" max="5635" width="74" style="105" hidden="1" customWidth="1"/>
    <col min="5636" max="5636" width="20" style="105" hidden="1" customWidth="1"/>
    <col min="5637" max="5637" width="5" style="105" hidden="1" customWidth="1"/>
    <col min="5638" max="5638" width="18.5546875" style="105" hidden="1" customWidth="1"/>
    <col min="5639" max="5639" width="19.109375" style="105" hidden="1" customWidth="1"/>
    <col min="5640" max="5640" width="73.6640625" style="105" hidden="1" customWidth="1"/>
    <col min="5641" max="5641" width="11.44140625" style="105" hidden="1" customWidth="1"/>
    <col min="5642" max="5889" width="0" style="105" hidden="1"/>
    <col min="5890" max="5890" width="18.44140625" style="105" hidden="1" customWidth="1"/>
    <col min="5891" max="5891" width="74" style="105" hidden="1" customWidth="1"/>
    <col min="5892" max="5892" width="20" style="105" hidden="1" customWidth="1"/>
    <col min="5893" max="5893" width="5" style="105" hidden="1" customWidth="1"/>
    <col min="5894" max="5894" width="18.5546875" style="105" hidden="1" customWidth="1"/>
    <col min="5895" max="5895" width="19.109375" style="105" hidden="1" customWidth="1"/>
    <col min="5896" max="5896" width="73.6640625" style="105" hidden="1" customWidth="1"/>
    <col min="5897" max="5897" width="11.44140625" style="105" hidden="1" customWidth="1"/>
    <col min="5898" max="6145" width="0" style="105" hidden="1"/>
    <col min="6146" max="6146" width="18.44140625" style="105" hidden="1" customWidth="1"/>
    <col min="6147" max="6147" width="74" style="105" hidden="1" customWidth="1"/>
    <col min="6148" max="6148" width="20" style="105" hidden="1" customWidth="1"/>
    <col min="6149" max="6149" width="5" style="105" hidden="1" customWidth="1"/>
    <col min="6150" max="6150" width="18.5546875" style="105" hidden="1" customWidth="1"/>
    <col min="6151" max="6151" width="19.109375" style="105" hidden="1" customWidth="1"/>
    <col min="6152" max="6152" width="73.6640625" style="105" hidden="1" customWidth="1"/>
    <col min="6153" max="6153" width="11.44140625" style="105" hidden="1" customWidth="1"/>
    <col min="6154" max="6401" width="0" style="105" hidden="1"/>
    <col min="6402" max="6402" width="18.44140625" style="105" hidden="1" customWidth="1"/>
    <col min="6403" max="6403" width="74" style="105" hidden="1" customWidth="1"/>
    <col min="6404" max="6404" width="20" style="105" hidden="1" customWidth="1"/>
    <col min="6405" max="6405" width="5" style="105" hidden="1" customWidth="1"/>
    <col min="6406" max="6406" width="18.5546875" style="105" hidden="1" customWidth="1"/>
    <col min="6407" max="6407" width="19.109375" style="105" hidden="1" customWidth="1"/>
    <col min="6408" max="6408" width="73.6640625" style="105" hidden="1" customWidth="1"/>
    <col min="6409" max="6409" width="11.44140625" style="105" hidden="1" customWidth="1"/>
    <col min="6410" max="6657" width="0" style="105" hidden="1"/>
    <col min="6658" max="6658" width="18.44140625" style="105" hidden="1" customWidth="1"/>
    <col min="6659" max="6659" width="74" style="105" hidden="1" customWidth="1"/>
    <col min="6660" max="6660" width="20" style="105" hidden="1" customWidth="1"/>
    <col min="6661" max="6661" width="5" style="105" hidden="1" customWidth="1"/>
    <col min="6662" max="6662" width="18.5546875" style="105" hidden="1" customWidth="1"/>
    <col min="6663" max="6663" width="19.109375" style="105" hidden="1" customWidth="1"/>
    <col min="6664" max="6664" width="73.6640625" style="105" hidden="1" customWidth="1"/>
    <col min="6665" max="6665" width="11.44140625" style="105" hidden="1" customWidth="1"/>
    <col min="6666" max="6913" width="0" style="105" hidden="1"/>
    <col min="6914" max="6914" width="18.44140625" style="105" hidden="1" customWidth="1"/>
    <col min="6915" max="6915" width="74" style="105" hidden="1" customWidth="1"/>
    <col min="6916" max="6916" width="20" style="105" hidden="1" customWidth="1"/>
    <col min="6917" max="6917" width="5" style="105" hidden="1" customWidth="1"/>
    <col min="6918" max="6918" width="18.5546875" style="105" hidden="1" customWidth="1"/>
    <col min="6919" max="6919" width="19.109375" style="105" hidden="1" customWidth="1"/>
    <col min="6920" max="6920" width="73.6640625" style="105" hidden="1" customWidth="1"/>
    <col min="6921" max="6921" width="11.44140625" style="105" hidden="1" customWidth="1"/>
    <col min="6922" max="7169" width="0" style="105" hidden="1"/>
    <col min="7170" max="7170" width="18.44140625" style="105" hidden="1" customWidth="1"/>
    <col min="7171" max="7171" width="74" style="105" hidden="1" customWidth="1"/>
    <col min="7172" max="7172" width="20" style="105" hidden="1" customWidth="1"/>
    <col min="7173" max="7173" width="5" style="105" hidden="1" customWidth="1"/>
    <col min="7174" max="7174" width="18.5546875" style="105" hidden="1" customWidth="1"/>
    <col min="7175" max="7175" width="19.109375" style="105" hidden="1" customWidth="1"/>
    <col min="7176" max="7176" width="73.6640625" style="105" hidden="1" customWidth="1"/>
    <col min="7177" max="7177" width="11.44140625" style="105" hidden="1" customWidth="1"/>
    <col min="7178" max="7425" width="0" style="105" hidden="1"/>
    <col min="7426" max="7426" width="18.44140625" style="105" hidden="1" customWidth="1"/>
    <col min="7427" max="7427" width="74" style="105" hidden="1" customWidth="1"/>
    <col min="7428" max="7428" width="20" style="105" hidden="1" customWidth="1"/>
    <col min="7429" max="7429" width="5" style="105" hidden="1" customWidth="1"/>
    <col min="7430" max="7430" width="18.5546875" style="105" hidden="1" customWidth="1"/>
    <col min="7431" max="7431" width="19.109375" style="105" hidden="1" customWidth="1"/>
    <col min="7432" max="7432" width="73.6640625" style="105" hidden="1" customWidth="1"/>
    <col min="7433" max="7433" width="11.44140625" style="105" hidden="1" customWidth="1"/>
    <col min="7434" max="7681" width="0" style="105" hidden="1"/>
    <col min="7682" max="7682" width="18.44140625" style="105" hidden="1" customWidth="1"/>
    <col min="7683" max="7683" width="74" style="105" hidden="1" customWidth="1"/>
    <col min="7684" max="7684" width="20" style="105" hidden="1" customWidth="1"/>
    <col min="7685" max="7685" width="5" style="105" hidden="1" customWidth="1"/>
    <col min="7686" max="7686" width="18.5546875" style="105" hidden="1" customWidth="1"/>
    <col min="7687" max="7687" width="19.109375" style="105" hidden="1" customWidth="1"/>
    <col min="7688" max="7688" width="73.6640625" style="105" hidden="1" customWidth="1"/>
    <col min="7689" max="7689" width="11.44140625" style="105" hidden="1" customWidth="1"/>
    <col min="7690" max="7937" width="0" style="105" hidden="1"/>
    <col min="7938" max="7938" width="18.44140625" style="105" hidden="1" customWidth="1"/>
    <col min="7939" max="7939" width="74" style="105" hidden="1" customWidth="1"/>
    <col min="7940" max="7940" width="20" style="105" hidden="1" customWidth="1"/>
    <col min="7941" max="7941" width="5" style="105" hidden="1" customWidth="1"/>
    <col min="7942" max="7942" width="18.5546875" style="105" hidden="1" customWidth="1"/>
    <col min="7943" max="7943" width="19.109375" style="105" hidden="1" customWidth="1"/>
    <col min="7944" max="7944" width="73.6640625" style="105" hidden="1" customWidth="1"/>
    <col min="7945" max="7945" width="11.44140625" style="105" hidden="1" customWidth="1"/>
    <col min="7946" max="8193" width="0" style="105" hidden="1"/>
    <col min="8194" max="8194" width="18.44140625" style="105" hidden="1" customWidth="1"/>
    <col min="8195" max="8195" width="74" style="105" hidden="1" customWidth="1"/>
    <col min="8196" max="8196" width="20" style="105" hidden="1" customWidth="1"/>
    <col min="8197" max="8197" width="5" style="105" hidden="1" customWidth="1"/>
    <col min="8198" max="8198" width="18.5546875" style="105" hidden="1" customWidth="1"/>
    <col min="8199" max="8199" width="19.109375" style="105" hidden="1" customWidth="1"/>
    <col min="8200" max="8200" width="73.6640625" style="105" hidden="1" customWidth="1"/>
    <col min="8201" max="8201" width="11.44140625" style="105" hidden="1" customWidth="1"/>
    <col min="8202" max="8449" width="0" style="105" hidden="1"/>
    <col min="8450" max="8450" width="18.44140625" style="105" hidden="1" customWidth="1"/>
    <col min="8451" max="8451" width="74" style="105" hidden="1" customWidth="1"/>
    <col min="8452" max="8452" width="20" style="105" hidden="1" customWidth="1"/>
    <col min="8453" max="8453" width="5" style="105" hidden="1" customWidth="1"/>
    <col min="8454" max="8454" width="18.5546875" style="105" hidden="1" customWidth="1"/>
    <col min="8455" max="8455" width="19.109375" style="105" hidden="1" customWidth="1"/>
    <col min="8456" max="8456" width="73.6640625" style="105" hidden="1" customWidth="1"/>
    <col min="8457" max="8457" width="11.44140625" style="105" hidden="1" customWidth="1"/>
    <col min="8458" max="8705" width="0" style="105" hidden="1"/>
    <col min="8706" max="8706" width="18.44140625" style="105" hidden="1" customWidth="1"/>
    <col min="8707" max="8707" width="74" style="105" hidden="1" customWidth="1"/>
    <col min="8708" max="8708" width="20" style="105" hidden="1" customWidth="1"/>
    <col min="8709" max="8709" width="5" style="105" hidden="1" customWidth="1"/>
    <col min="8710" max="8710" width="18.5546875" style="105" hidden="1" customWidth="1"/>
    <col min="8711" max="8711" width="19.109375" style="105" hidden="1" customWidth="1"/>
    <col min="8712" max="8712" width="73.6640625" style="105" hidden="1" customWidth="1"/>
    <col min="8713" max="8713" width="11.44140625" style="105" hidden="1" customWidth="1"/>
    <col min="8714" max="8961" width="0" style="105" hidden="1"/>
    <col min="8962" max="8962" width="18.44140625" style="105" hidden="1" customWidth="1"/>
    <col min="8963" max="8963" width="74" style="105" hidden="1" customWidth="1"/>
    <col min="8964" max="8964" width="20" style="105" hidden="1" customWidth="1"/>
    <col min="8965" max="8965" width="5" style="105" hidden="1" customWidth="1"/>
    <col min="8966" max="8966" width="18.5546875" style="105" hidden="1" customWidth="1"/>
    <col min="8967" max="8967" width="19.109375" style="105" hidden="1" customWidth="1"/>
    <col min="8968" max="8968" width="73.6640625" style="105" hidden="1" customWidth="1"/>
    <col min="8969" max="8969" width="11.44140625" style="105" hidden="1" customWidth="1"/>
    <col min="8970" max="9217" width="0" style="105" hidden="1"/>
    <col min="9218" max="9218" width="18.44140625" style="105" hidden="1" customWidth="1"/>
    <col min="9219" max="9219" width="74" style="105" hidden="1" customWidth="1"/>
    <col min="9220" max="9220" width="20" style="105" hidden="1" customWidth="1"/>
    <col min="9221" max="9221" width="5" style="105" hidden="1" customWidth="1"/>
    <col min="9222" max="9222" width="18.5546875" style="105" hidden="1" customWidth="1"/>
    <col min="9223" max="9223" width="19.109375" style="105" hidden="1" customWidth="1"/>
    <col min="9224" max="9224" width="73.6640625" style="105" hidden="1" customWidth="1"/>
    <col min="9225" max="9225" width="11.44140625" style="105" hidden="1" customWidth="1"/>
    <col min="9226" max="9473" width="0" style="105" hidden="1"/>
    <col min="9474" max="9474" width="18.44140625" style="105" hidden="1" customWidth="1"/>
    <col min="9475" max="9475" width="74" style="105" hidden="1" customWidth="1"/>
    <col min="9476" max="9476" width="20" style="105" hidden="1" customWidth="1"/>
    <col min="9477" max="9477" width="5" style="105" hidden="1" customWidth="1"/>
    <col min="9478" max="9478" width="18.5546875" style="105" hidden="1" customWidth="1"/>
    <col min="9479" max="9479" width="19.109375" style="105" hidden="1" customWidth="1"/>
    <col min="9480" max="9480" width="73.6640625" style="105" hidden="1" customWidth="1"/>
    <col min="9481" max="9481" width="11.44140625" style="105" hidden="1" customWidth="1"/>
    <col min="9482" max="9729" width="0" style="105" hidden="1"/>
    <col min="9730" max="9730" width="18.44140625" style="105" hidden="1" customWidth="1"/>
    <col min="9731" max="9731" width="74" style="105" hidden="1" customWidth="1"/>
    <col min="9732" max="9732" width="20" style="105" hidden="1" customWidth="1"/>
    <col min="9733" max="9733" width="5" style="105" hidden="1" customWidth="1"/>
    <col min="9734" max="9734" width="18.5546875" style="105" hidden="1" customWidth="1"/>
    <col min="9735" max="9735" width="19.109375" style="105" hidden="1" customWidth="1"/>
    <col min="9736" max="9736" width="73.6640625" style="105" hidden="1" customWidth="1"/>
    <col min="9737" max="9737" width="11.44140625" style="105" hidden="1" customWidth="1"/>
    <col min="9738" max="9985" width="0" style="105" hidden="1"/>
    <col min="9986" max="9986" width="18.44140625" style="105" hidden="1" customWidth="1"/>
    <col min="9987" max="9987" width="74" style="105" hidden="1" customWidth="1"/>
    <col min="9988" max="9988" width="20" style="105" hidden="1" customWidth="1"/>
    <col min="9989" max="9989" width="5" style="105" hidden="1" customWidth="1"/>
    <col min="9990" max="9990" width="18.5546875" style="105" hidden="1" customWidth="1"/>
    <col min="9991" max="9991" width="19.109375" style="105" hidden="1" customWidth="1"/>
    <col min="9992" max="9992" width="73.6640625" style="105" hidden="1" customWidth="1"/>
    <col min="9993" max="9993" width="11.44140625" style="105" hidden="1" customWidth="1"/>
    <col min="9994" max="10241" width="0" style="105" hidden="1"/>
    <col min="10242" max="10242" width="18.44140625" style="105" hidden="1" customWidth="1"/>
    <col min="10243" max="10243" width="74" style="105" hidden="1" customWidth="1"/>
    <col min="10244" max="10244" width="20" style="105" hidden="1" customWidth="1"/>
    <col min="10245" max="10245" width="5" style="105" hidden="1" customWidth="1"/>
    <col min="10246" max="10246" width="18.5546875" style="105" hidden="1" customWidth="1"/>
    <col min="10247" max="10247" width="19.109375" style="105" hidden="1" customWidth="1"/>
    <col min="10248" max="10248" width="73.6640625" style="105" hidden="1" customWidth="1"/>
    <col min="10249" max="10249" width="11.44140625" style="105" hidden="1" customWidth="1"/>
    <col min="10250" max="10497" width="0" style="105" hidden="1"/>
    <col min="10498" max="10498" width="18.44140625" style="105" hidden="1" customWidth="1"/>
    <col min="10499" max="10499" width="74" style="105" hidden="1" customWidth="1"/>
    <col min="10500" max="10500" width="20" style="105" hidden="1" customWidth="1"/>
    <col min="10501" max="10501" width="5" style="105" hidden="1" customWidth="1"/>
    <col min="10502" max="10502" width="18.5546875" style="105" hidden="1" customWidth="1"/>
    <col min="10503" max="10503" width="19.109375" style="105" hidden="1" customWidth="1"/>
    <col min="10504" max="10504" width="73.6640625" style="105" hidden="1" customWidth="1"/>
    <col min="10505" max="10505" width="11.44140625" style="105" hidden="1" customWidth="1"/>
    <col min="10506" max="10753" width="0" style="105" hidden="1"/>
    <col min="10754" max="10754" width="18.44140625" style="105" hidden="1" customWidth="1"/>
    <col min="10755" max="10755" width="74" style="105" hidden="1" customWidth="1"/>
    <col min="10756" max="10756" width="20" style="105" hidden="1" customWidth="1"/>
    <col min="10757" max="10757" width="5" style="105" hidden="1" customWidth="1"/>
    <col min="10758" max="10758" width="18.5546875" style="105" hidden="1" customWidth="1"/>
    <col min="10759" max="10759" width="19.109375" style="105" hidden="1" customWidth="1"/>
    <col min="10760" max="10760" width="73.6640625" style="105" hidden="1" customWidth="1"/>
    <col min="10761" max="10761" width="11.44140625" style="105" hidden="1" customWidth="1"/>
    <col min="10762" max="11009" width="0" style="105" hidden="1"/>
    <col min="11010" max="11010" width="18.44140625" style="105" hidden="1" customWidth="1"/>
    <col min="11011" max="11011" width="74" style="105" hidden="1" customWidth="1"/>
    <col min="11012" max="11012" width="20" style="105" hidden="1" customWidth="1"/>
    <col min="11013" max="11013" width="5" style="105" hidden="1" customWidth="1"/>
    <col min="11014" max="11014" width="18.5546875" style="105" hidden="1" customWidth="1"/>
    <col min="11015" max="11015" width="19.109375" style="105" hidden="1" customWidth="1"/>
    <col min="11016" max="11016" width="73.6640625" style="105" hidden="1" customWidth="1"/>
    <col min="11017" max="11017" width="11.44140625" style="105" hidden="1" customWidth="1"/>
    <col min="11018" max="11265" width="0" style="105" hidden="1"/>
    <col min="11266" max="11266" width="18.44140625" style="105" hidden="1" customWidth="1"/>
    <col min="11267" max="11267" width="74" style="105" hidden="1" customWidth="1"/>
    <col min="11268" max="11268" width="20" style="105" hidden="1" customWidth="1"/>
    <col min="11269" max="11269" width="5" style="105" hidden="1" customWidth="1"/>
    <col min="11270" max="11270" width="18.5546875" style="105" hidden="1" customWidth="1"/>
    <col min="11271" max="11271" width="19.109375" style="105" hidden="1" customWidth="1"/>
    <col min="11272" max="11272" width="73.6640625" style="105" hidden="1" customWidth="1"/>
    <col min="11273" max="11273" width="11.44140625" style="105" hidden="1" customWidth="1"/>
    <col min="11274" max="11521" width="0" style="105" hidden="1"/>
    <col min="11522" max="11522" width="18.44140625" style="105" hidden="1" customWidth="1"/>
    <col min="11523" max="11523" width="74" style="105" hidden="1" customWidth="1"/>
    <col min="11524" max="11524" width="20" style="105" hidden="1" customWidth="1"/>
    <col min="11525" max="11525" width="5" style="105" hidden="1" customWidth="1"/>
    <col min="11526" max="11526" width="18.5546875" style="105" hidden="1" customWidth="1"/>
    <col min="11527" max="11527" width="19.109375" style="105" hidden="1" customWidth="1"/>
    <col min="11528" max="11528" width="73.6640625" style="105" hidden="1" customWidth="1"/>
    <col min="11529" max="11529" width="11.44140625" style="105" hidden="1" customWidth="1"/>
    <col min="11530" max="11777" width="0" style="105" hidden="1"/>
    <col min="11778" max="11778" width="18.44140625" style="105" hidden="1" customWidth="1"/>
    <col min="11779" max="11779" width="74" style="105" hidden="1" customWidth="1"/>
    <col min="11780" max="11780" width="20" style="105" hidden="1" customWidth="1"/>
    <col min="11781" max="11781" width="5" style="105" hidden="1" customWidth="1"/>
    <col min="11782" max="11782" width="18.5546875" style="105" hidden="1" customWidth="1"/>
    <col min="11783" max="11783" width="19.109375" style="105" hidden="1" customWidth="1"/>
    <col min="11784" max="11784" width="73.6640625" style="105" hidden="1" customWidth="1"/>
    <col min="11785" max="11785" width="11.44140625" style="105" hidden="1" customWidth="1"/>
    <col min="11786" max="12033" width="0" style="105" hidden="1"/>
    <col min="12034" max="12034" width="18.44140625" style="105" hidden="1" customWidth="1"/>
    <col min="12035" max="12035" width="74" style="105" hidden="1" customWidth="1"/>
    <col min="12036" max="12036" width="20" style="105" hidden="1" customWidth="1"/>
    <col min="12037" max="12037" width="5" style="105" hidden="1" customWidth="1"/>
    <col min="12038" max="12038" width="18.5546875" style="105" hidden="1" customWidth="1"/>
    <col min="12039" max="12039" width="19.109375" style="105" hidden="1" customWidth="1"/>
    <col min="12040" max="12040" width="73.6640625" style="105" hidden="1" customWidth="1"/>
    <col min="12041" max="12041" width="11.44140625" style="105" hidden="1" customWidth="1"/>
    <col min="12042" max="12289" width="0" style="105" hidden="1"/>
    <col min="12290" max="12290" width="18.44140625" style="105" hidden="1" customWidth="1"/>
    <col min="12291" max="12291" width="74" style="105" hidden="1" customWidth="1"/>
    <col min="12292" max="12292" width="20" style="105" hidden="1" customWidth="1"/>
    <col min="12293" max="12293" width="5" style="105" hidden="1" customWidth="1"/>
    <col min="12294" max="12294" width="18.5546875" style="105" hidden="1" customWidth="1"/>
    <col min="12295" max="12295" width="19.109375" style="105" hidden="1" customWidth="1"/>
    <col min="12296" max="12296" width="73.6640625" style="105" hidden="1" customWidth="1"/>
    <col min="12297" max="12297" width="11.44140625" style="105" hidden="1" customWidth="1"/>
    <col min="12298" max="12545" width="0" style="105" hidden="1"/>
    <col min="12546" max="12546" width="18.44140625" style="105" hidden="1" customWidth="1"/>
    <col min="12547" max="12547" width="74" style="105" hidden="1" customWidth="1"/>
    <col min="12548" max="12548" width="20" style="105" hidden="1" customWidth="1"/>
    <col min="12549" max="12549" width="5" style="105" hidden="1" customWidth="1"/>
    <col min="12550" max="12550" width="18.5546875" style="105" hidden="1" customWidth="1"/>
    <col min="12551" max="12551" width="19.109375" style="105" hidden="1" customWidth="1"/>
    <col min="12552" max="12552" width="73.6640625" style="105" hidden="1" customWidth="1"/>
    <col min="12553" max="12553" width="11.44140625" style="105" hidden="1" customWidth="1"/>
    <col min="12554" max="12801" width="0" style="105" hidden="1"/>
    <col min="12802" max="12802" width="18.44140625" style="105" hidden="1" customWidth="1"/>
    <col min="12803" max="12803" width="74" style="105" hidden="1" customWidth="1"/>
    <col min="12804" max="12804" width="20" style="105" hidden="1" customWidth="1"/>
    <col min="12805" max="12805" width="5" style="105" hidden="1" customWidth="1"/>
    <col min="12806" max="12806" width="18.5546875" style="105" hidden="1" customWidth="1"/>
    <col min="12807" max="12807" width="19.109375" style="105" hidden="1" customWidth="1"/>
    <col min="12808" max="12808" width="73.6640625" style="105" hidden="1" customWidth="1"/>
    <col min="12809" max="12809" width="11.44140625" style="105" hidden="1" customWidth="1"/>
    <col min="12810" max="13057" width="0" style="105" hidden="1"/>
    <col min="13058" max="13058" width="18.44140625" style="105" hidden="1" customWidth="1"/>
    <col min="13059" max="13059" width="74" style="105" hidden="1" customWidth="1"/>
    <col min="13060" max="13060" width="20" style="105" hidden="1" customWidth="1"/>
    <col min="13061" max="13061" width="5" style="105" hidden="1" customWidth="1"/>
    <col min="13062" max="13062" width="18.5546875" style="105" hidden="1" customWidth="1"/>
    <col min="13063" max="13063" width="19.109375" style="105" hidden="1" customWidth="1"/>
    <col min="13064" max="13064" width="73.6640625" style="105" hidden="1" customWidth="1"/>
    <col min="13065" max="13065" width="11.44140625" style="105" hidden="1" customWidth="1"/>
    <col min="13066" max="13313" width="0" style="105" hidden="1"/>
    <col min="13314" max="13314" width="18.44140625" style="105" hidden="1" customWidth="1"/>
    <col min="13315" max="13315" width="74" style="105" hidden="1" customWidth="1"/>
    <col min="13316" max="13316" width="20" style="105" hidden="1" customWidth="1"/>
    <col min="13317" max="13317" width="5" style="105" hidden="1" customWidth="1"/>
    <col min="13318" max="13318" width="18.5546875" style="105" hidden="1" customWidth="1"/>
    <col min="13319" max="13319" width="19.109375" style="105" hidden="1" customWidth="1"/>
    <col min="13320" max="13320" width="73.6640625" style="105" hidden="1" customWidth="1"/>
    <col min="13321" max="13321" width="11.44140625" style="105" hidden="1" customWidth="1"/>
    <col min="13322" max="13569" width="0" style="105" hidden="1"/>
    <col min="13570" max="13570" width="18.44140625" style="105" hidden="1" customWidth="1"/>
    <col min="13571" max="13571" width="74" style="105" hidden="1" customWidth="1"/>
    <col min="13572" max="13572" width="20" style="105" hidden="1" customWidth="1"/>
    <col min="13573" max="13573" width="5" style="105" hidden="1" customWidth="1"/>
    <col min="13574" max="13574" width="18.5546875" style="105" hidden="1" customWidth="1"/>
    <col min="13575" max="13575" width="19.109375" style="105" hidden="1" customWidth="1"/>
    <col min="13576" max="13576" width="73.6640625" style="105" hidden="1" customWidth="1"/>
    <col min="13577" max="13577" width="11.44140625" style="105" hidden="1" customWidth="1"/>
    <col min="13578" max="13825" width="0" style="105" hidden="1"/>
    <col min="13826" max="13826" width="18.44140625" style="105" hidden="1" customWidth="1"/>
    <col min="13827" max="13827" width="74" style="105" hidden="1" customWidth="1"/>
    <col min="13828" max="13828" width="20" style="105" hidden="1" customWidth="1"/>
    <col min="13829" max="13829" width="5" style="105" hidden="1" customWidth="1"/>
    <col min="13830" max="13830" width="18.5546875" style="105" hidden="1" customWidth="1"/>
    <col min="13831" max="13831" width="19.109375" style="105" hidden="1" customWidth="1"/>
    <col min="13832" max="13832" width="73.6640625" style="105" hidden="1" customWidth="1"/>
    <col min="13833" max="13833" width="11.44140625" style="105" hidden="1" customWidth="1"/>
    <col min="13834" max="14081" width="0" style="105" hidden="1"/>
    <col min="14082" max="14082" width="18.44140625" style="105" hidden="1" customWidth="1"/>
    <col min="14083" max="14083" width="74" style="105" hidden="1" customWidth="1"/>
    <col min="14084" max="14084" width="20" style="105" hidden="1" customWidth="1"/>
    <col min="14085" max="14085" width="5" style="105" hidden="1" customWidth="1"/>
    <col min="14086" max="14086" width="18.5546875" style="105" hidden="1" customWidth="1"/>
    <col min="14087" max="14087" width="19.109375" style="105" hidden="1" customWidth="1"/>
    <col min="14088" max="14088" width="73.6640625" style="105" hidden="1" customWidth="1"/>
    <col min="14089" max="14089" width="11.44140625" style="105" hidden="1" customWidth="1"/>
    <col min="14090" max="14337" width="0" style="105" hidden="1"/>
    <col min="14338" max="14338" width="18.44140625" style="105" hidden="1" customWidth="1"/>
    <col min="14339" max="14339" width="74" style="105" hidden="1" customWidth="1"/>
    <col min="14340" max="14340" width="20" style="105" hidden="1" customWidth="1"/>
    <col min="14341" max="14341" width="5" style="105" hidden="1" customWidth="1"/>
    <col min="14342" max="14342" width="18.5546875" style="105" hidden="1" customWidth="1"/>
    <col min="14343" max="14343" width="19.109375" style="105" hidden="1" customWidth="1"/>
    <col min="14344" max="14344" width="73.6640625" style="105" hidden="1" customWidth="1"/>
    <col min="14345" max="14345" width="11.44140625" style="105" hidden="1" customWidth="1"/>
    <col min="14346" max="14593" width="0" style="105" hidden="1"/>
    <col min="14594" max="14594" width="18.44140625" style="105" hidden="1" customWidth="1"/>
    <col min="14595" max="14595" width="74" style="105" hidden="1" customWidth="1"/>
    <col min="14596" max="14596" width="20" style="105" hidden="1" customWidth="1"/>
    <col min="14597" max="14597" width="5" style="105" hidden="1" customWidth="1"/>
    <col min="14598" max="14598" width="18.5546875" style="105" hidden="1" customWidth="1"/>
    <col min="14599" max="14599" width="19.109375" style="105" hidden="1" customWidth="1"/>
    <col min="14600" max="14600" width="73.6640625" style="105" hidden="1" customWidth="1"/>
    <col min="14601" max="14601" width="11.44140625" style="105" hidden="1" customWidth="1"/>
    <col min="14602" max="14849" width="0" style="105" hidden="1"/>
    <col min="14850" max="14850" width="18.44140625" style="105" hidden="1" customWidth="1"/>
    <col min="14851" max="14851" width="74" style="105" hidden="1" customWidth="1"/>
    <col min="14852" max="14852" width="20" style="105" hidden="1" customWidth="1"/>
    <col min="14853" max="14853" width="5" style="105" hidden="1" customWidth="1"/>
    <col min="14854" max="14854" width="18.5546875" style="105" hidden="1" customWidth="1"/>
    <col min="14855" max="14855" width="19.109375" style="105" hidden="1" customWidth="1"/>
    <col min="14856" max="14856" width="73.6640625" style="105" hidden="1" customWidth="1"/>
    <col min="14857" max="14857" width="11.44140625" style="105" hidden="1" customWidth="1"/>
    <col min="14858" max="15105" width="0" style="105" hidden="1"/>
    <col min="15106" max="15106" width="18.44140625" style="105" hidden="1" customWidth="1"/>
    <col min="15107" max="15107" width="74" style="105" hidden="1" customWidth="1"/>
    <col min="15108" max="15108" width="20" style="105" hidden="1" customWidth="1"/>
    <col min="15109" max="15109" width="5" style="105" hidden="1" customWidth="1"/>
    <col min="15110" max="15110" width="18.5546875" style="105" hidden="1" customWidth="1"/>
    <col min="15111" max="15111" width="19.109375" style="105" hidden="1" customWidth="1"/>
    <col min="15112" max="15112" width="73.6640625" style="105" hidden="1" customWidth="1"/>
    <col min="15113" max="15113" width="11.44140625" style="105" hidden="1" customWidth="1"/>
    <col min="15114" max="15361" width="0" style="105" hidden="1"/>
    <col min="15362" max="15362" width="18.44140625" style="105" hidden="1" customWidth="1"/>
    <col min="15363" max="15363" width="74" style="105" hidden="1" customWidth="1"/>
    <col min="15364" max="15364" width="20" style="105" hidden="1" customWidth="1"/>
    <col min="15365" max="15365" width="5" style="105" hidden="1" customWidth="1"/>
    <col min="15366" max="15366" width="18.5546875" style="105" hidden="1" customWidth="1"/>
    <col min="15367" max="15367" width="19.109375" style="105" hidden="1" customWidth="1"/>
    <col min="15368" max="15368" width="73.6640625" style="105" hidden="1" customWidth="1"/>
    <col min="15369" max="15369" width="11.44140625" style="105" hidden="1" customWidth="1"/>
    <col min="15370" max="15617" width="0" style="105" hidden="1"/>
    <col min="15618" max="15618" width="18.44140625" style="105" hidden="1" customWidth="1"/>
    <col min="15619" max="15619" width="74" style="105" hidden="1" customWidth="1"/>
    <col min="15620" max="15620" width="20" style="105" hidden="1" customWidth="1"/>
    <col min="15621" max="15621" width="5" style="105" hidden="1" customWidth="1"/>
    <col min="15622" max="15622" width="18.5546875" style="105" hidden="1" customWidth="1"/>
    <col min="15623" max="15623" width="19.109375" style="105" hidden="1" customWidth="1"/>
    <col min="15624" max="15624" width="73.6640625" style="105" hidden="1" customWidth="1"/>
    <col min="15625" max="15625" width="11.44140625" style="105" hidden="1" customWidth="1"/>
    <col min="15626" max="15873" width="0" style="105" hidden="1"/>
    <col min="15874" max="15874" width="18.44140625" style="105" hidden="1" customWidth="1"/>
    <col min="15875" max="15875" width="74" style="105" hidden="1" customWidth="1"/>
    <col min="15876" max="15876" width="20" style="105" hidden="1" customWidth="1"/>
    <col min="15877" max="15877" width="5" style="105" hidden="1" customWidth="1"/>
    <col min="15878" max="15878" width="18.5546875" style="105" hidden="1" customWidth="1"/>
    <col min="15879" max="15879" width="19.109375" style="105" hidden="1" customWidth="1"/>
    <col min="15880" max="15880" width="73.6640625" style="105" hidden="1" customWidth="1"/>
    <col min="15881" max="15881" width="11.44140625" style="105" hidden="1" customWidth="1"/>
    <col min="15882" max="16129" width="0" style="105" hidden="1"/>
    <col min="16130" max="16130" width="18.44140625" style="105" hidden="1" customWidth="1"/>
    <col min="16131" max="16131" width="74" style="105" hidden="1" customWidth="1"/>
    <col min="16132" max="16132" width="20" style="105" hidden="1" customWidth="1"/>
    <col min="16133" max="16133" width="5" style="105" hidden="1" customWidth="1"/>
    <col min="16134" max="16134" width="18.5546875" style="105" hidden="1" customWidth="1"/>
    <col min="16135" max="16135" width="19.109375" style="105" hidden="1" customWidth="1"/>
    <col min="16136" max="16136" width="73.6640625" style="105" hidden="1" customWidth="1"/>
    <col min="16137" max="16137" width="11.44140625" style="105" hidden="1" customWidth="1"/>
    <col min="16138" max="16384" width="0" style="105" hidden="1"/>
  </cols>
  <sheetData>
    <row r="1" spans="1:22" x14ac:dyDescent="0.3">
      <c r="A1" s="535" t="s">
        <v>387</v>
      </c>
      <c r="B1" s="535"/>
      <c r="C1" s="535"/>
      <c r="D1" s="535"/>
      <c r="E1" s="535"/>
      <c r="F1" s="535"/>
      <c r="G1" s="535"/>
      <c r="H1" s="535"/>
      <c r="I1" s="535"/>
    </row>
    <row r="2" spans="1:22" x14ac:dyDescent="0.3">
      <c r="A2" s="536"/>
      <c r="B2" s="536"/>
      <c r="C2" s="536"/>
      <c r="D2" s="536"/>
      <c r="E2" s="536"/>
      <c r="F2" s="536"/>
      <c r="G2" s="536"/>
      <c r="H2" s="536"/>
      <c r="I2" s="536"/>
    </row>
    <row r="3" spans="1:22" ht="22.2" x14ac:dyDescent="0.3">
      <c r="A3" s="106"/>
      <c r="B3" s="106"/>
      <c r="C3" s="106"/>
      <c r="D3" s="106"/>
      <c r="E3" s="106"/>
      <c r="F3" s="106"/>
      <c r="G3" s="106"/>
      <c r="H3" s="106"/>
      <c r="I3" s="106"/>
    </row>
    <row r="4" spans="1:22" s="110" customFormat="1" ht="21" x14ac:dyDescent="0.4">
      <c r="A4" s="107" t="s">
        <v>323</v>
      </c>
      <c r="B4" s="108"/>
      <c r="C4" s="537" t="s">
        <v>46</v>
      </c>
      <c r="D4" s="537"/>
      <c r="E4" s="538"/>
      <c r="F4" s="539"/>
      <c r="G4" s="540"/>
      <c r="H4" s="109"/>
      <c r="I4" s="109"/>
    </row>
    <row r="5" spans="1:22" s="110" customFormat="1" ht="14.25" customHeight="1" x14ac:dyDescent="0.25">
      <c r="A5" s="111"/>
      <c r="B5" s="109"/>
      <c r="C5" s="112"/>
      <c r="D5" s="113"/>
      <c r="E5" s="112"/>
      <c r="F5" s="112"/>
      <c r="G5" s="112"/>
      <c r="H5" s="109"/>
      <c r="I5" s="109"/>
    </row>
    <row r="6" spans="1:22" s="115" customFormat="1" ht="73.8" customHeight="1" x14ac:dyDescent="0.3">
      <c r="A6" s="374" t="s">
        <v>388</v>
      </c>
      <c r="B6" s="374" t="s">
        <v>389</v>
      </c>
      <c r="C6" s="375" t="s">
        <v>390</v>
      </c>
      <c r="D6" s="113"/>
      <c r="E6" s="373" t="s">
        <v>1102</v>
      </c>
      <c r="F6" s="373" t="s">
        <v>1104</v>
      </c>
      <c r="G6" s="373" t="s">
        <v>1103</v>
      </c>
      <c r="H6" s="114"/>
      <c r="I6" s="114"/>
    </row>
    <row r="7" spans="1:22" s="110" customFormat="1" ht="15.6" x14ac:dyDescent="0.25">
      <c r="A7" s="116" t="s">
        <v>391</v>
      </c>
      <c r="B7" s="117" t="s">
        <v>392</v>
      </c>
      <c r="C7" s="118">
        <f>Budgetdetail!F39</f>
        <v>0</v>
      </c>
      <c r="D7" s="119"/>
      <c r="E7" s="118">
        <f>Budgetdetail!H39</f>
        <v>0</v>
      </c>
      <c r="F7" s="118">
        <f>Budgetdetail!I39</f>
        <v>0</v>
      </c>
      <c r="G7" s="118">
        <f>Budgetdetail!J39</f>
        <v>0</v>
      </c>
      <c r="H7" s="109"/>
      <c r="I7" s="109"/>
    </row>
    <row r="8" spans="1:22" s="110" customFormat="1" ht="15.6" x14ac:dyDescent="0.25">
      <c r="A8" s="116" t="s">
        <v>393</v>
      </c>
      <c r="B8" s="117" t="s">
        <v>394</v>
      </c>
      <c r="C8" s="118">
        <f>Budgetdetail!F62</f>
        <v>0</v>
      </c>
      <c r="D8" s="119"/>
      <c r="E8" s="118">
        <f>Budgetdetail!H62</f>
        <v>0</v>
      </c>
      <c r="F8" s="118">
        <f>Budgetdetail!I62</f>
        <v>0</v>
      </c>
      <c r="G8" s="118">
        <f>Budgetdetail!J62</f>
        <v>0</v>
      </c>
      <c r="H8" s="109"/>
      <c r="I8" s="109"/>
    </row>
    <row r="9" spans="1:22" s="110" customFormat="1" ht="15.6" x14ac:dyDescent="0.25">
      <c r="A9" s="116" t="s">
        <v>395</v>
      </c>
      <c r="B9" s="117" t="s">
        <v>396</v>
      </c>
      <c r="C9" s="118">
        <f>Budgetdetail!F69</f>
        <v>0</v>
      </c>
      <c r="D9" s="119"/>
      <c r="E9" s="118">
        <f>Budgetdetail!H69</f>
        <v>0</v>
      </c>
      <c r="F9" s="118">
        <f>Budgetdetail!I69</f>
        <v>0</v>
      </c>
      <c r="G9" s="118">
        <f>Budgetdetail!J69</f>
        <v>0</v>
      </c>
      <c r="H9" s="109"/>
      <c r="I9" s="109"/>
    </row>
    <row r="10" spans="1:22" s="110" customFormat="1" ht="15.6" x14ac:dyDescent="0.25">
      <c r="A10" s="116" t="s">
        <v>397</v>
      </c>
      <c r="B10" s="117" t="s">
        <v>398</v>
      </c>
      <c r="C10" s="118">
        <f>Budgetdetail!F81</f>
        <v>0</v>
      </c>
      <c r="D10" s="119"/>
      <c r="E10" s="118">
        <f>Budgetdetail!H81</f>
        <v>0</v>
      </c>
      <c r="F10" s="118">
        <f>Budgetdetail!I81</f>
        <v>0</v>
      </c>
      <c r="G10" s="118">
        <f>Budgetdetail!J81</f>
        <v>0</v>
      </c>
      <c r="H10" s="109"/>
      <c r="I10" s="109"/>
    </row>
    <row r="11" spans="1:22" s="110" customFormat="1" ht="15.75" customHeight="1" x14ac:dyDescent="0.25">
      <c r="A11" s="116" t="s">
        <v>399</v>
      </c>
      <c r="B11" s="117" t="s">
        <v>400</v>
      </c>
      <c r="C11" s="118">
        <f>Budgetdetail!F94</f>
        <v>0</v>
      </c>
      <c r="D11" s="119"/>
      <c r="E11" s="118">
        <f>Budgetdetail!H94</f>
        <v>0</v>
      </c>
      <c r="F11" s="118">
        <f>Budgetdetail!I94</f>
        <v>0</v>
      </c>
      <c r="G11" s="118">
        <f>Budgetdetail!J94</f>
        <v>0</v>
      </c>
      <c r="H11" s="109"/>
      <c r="I11" s="109"/>
      <c r="O11" s="120" t="s">
        <v>76</v>
      </c>
      <c r="P11" s="120"/>
      <c r="Q11" s="120"/>
      <c r="R11" s="120"/>
      <c r="S11" s="120"/>
      <c r="T11" s="120"/>
      <c r="U11" s="120"/>
      <c r="V11" s="120"/>
    </row>
    <row r="12" spans="1:22" s="115" customFormat="1" ht="22.2" x14ac:dyDescent="0.3">
      <c r="A12" s="541" t="s">
        <v>401</v>
      </c>
      <c r="B12" s="541"/>
      <c r="C12" s="369">
        <f>SUM(C7:C11)</f>
        <v>0</v>
      </c>
      <c r="D12" s="121"/>
      <c r="E12" s="122">
        <f>SUM(E7:E11)</f>
        <v>0</v>
      </c>
      <c r="F12" s="122">
        <f>SUM(F7:F11)</f>
        <v>0</v>
      </c>
      <c r="G12" s="122">
        <f>SUM(G7:G11)</f>
        <v>0</v>
      </c>
      <c r="H12" s="114"/>
      <c r="I12" s="114"/>
      <c r="O12" s="120"/>
      <c r="P12" s="120"/>
      <c r="Q12" s="120"/>
      <c r="R12" s="120"/>
      <c r="S12" s="120"/>
      <c r="T12" s="120"/>
      <c r="U12" s="120"/>
      <c r="V12" s="120"/>
    </row>
    <row r="13" spans="1:22" s="115" customFormat="1" ht="17.399999999999999" x14ac:dyDescent="0.3">
      <c r="A13" s="123"/>
      <c r="B13" s="124"/>
      <c r="C13" s="125"/>
      <c r="D13" s="125"/>
      <c r="E13" s="126"/>
      <c r="F13" s="126"/>
      <c r="G13" s="126"/>
      <c r="H13" s="114"/>
      <c r="I13" s="114"/>
      <c r="K13" s="127" t="s">
        <v>49</v>
      </c>
      <c r="L13" s="127"/>
      <c r="M13" s="127"/>
      <c r="N13" s="127"/>
    </row>
    <row r="14" spans="1:22" s="110" customFormat="1" ht="15.6" x14ac:dyDescent="0.25">
      <c r="A14" s="128" t="s">
        <v>402</v>
      </c>
      <c r="B14" s="129" t="s">
        <v>403</v>
      </c>
      <c r="C14" s="130">
        <f>Budgetdetail!F138</f>
        <v>0</v>
      </c>
      <c r="D14" s="119"/>
      <c r="E14" s="130">
        <f>Budgetdetail!H138</f>
        <v>0</v>
      </c>
      <c r="F14" s="130">
        <f>Budgetdetail!I138</f>
        <v>0</v>
      </c>
      <c r="G14" s="130">
        <f>Budgetdetail!J138</f>
        <v>0</v>
      </c>
      <c r="H14" s="109"/>
      <c r="I14" s="109"/>
    </row>
    <row r="15" spans="1:22" s="110" customFormat="1" ht="15.6" x14ac:dyDescent="0.25">
      <c r="A15" s="131" t="s">
        <v>404</v>
      </c>
      <c r="B15" s="117" t="s">
        <v>405</v>
      </c>
      <c r="C15" s="118">
        <f>Budgetdetail!F167</f>
        <v>0</v>
      </c>
      <c r="D15" s="119"/>
      <c r="E15" s="118">
        <f>Budgetdetail!H167</f>
        <v>0</v>
      </c>
      <c r="F15" s="118">
        <f>Budgetdetail!I167</f>
        <v>0</v>
      </c>
      <c r="G15" s="118">
        <f>Budgetdetail!J167</f>
        <v>0</v>
      </c>
      <c r="H15" s="109"/>
      <c r="I15" s="109"/>
    </row>
    <row r="16" spans="1:22" s="110" customFormat="1" ht="15.6" x14ac:dyDescent="0.25">
      <c r="A16" s="131" t="s">
        <v>406</v>
      </c>
      <c r="B16" s="117" t="s">
        <v>407</v>
      </c>
      <c r="C16" s="118">
        <f>Budgetdetail!F193</f>
        <v>0</v>
      </c>
      <c r="D16" s="119"/>
      <c r="E16" s="118">
        <f>Budgetdetail!H193</f>
        <v>0</v>
      </c>
      <c r="F16" s="118">
        <f>Budgetdetail!I193</f>
        <v>0</v>
      </c>
      <c r="G16" s="118">
        <f>Budgetdetail!J193</f>
        <v>0</v>
      </c>
      <c r="H16" s="109"/>
      <c r="I16" s="109"/>
    </row>
    <row r="17" spans="1:16" s="110" customFormat="1" ht="15.6" x14ac:dyDescent="0.25">
      <c r="A17" s="131" t="s">
        <v>408</v>
      </c>
      <c r="B17" s="117" t="s">
        <v>409</v>
      </c>
      <c r="C17" s="118">
        <f>Budgetdetail!F203</f>
        <v>0</v>
      </c>
      <c r="D17" s="119"/>
      <c r="E17" s="118">
        <f>Budgetdetail!H203</f>
        <v>0</v>
      </c>
      <c r="F17" s="118">
        <f>Budgetdetail!I203</f>
        <v>0</v>
      </c>
      <c r="G17" s="118">
        <f>Budgetdetail!J203</f>
        <v>0</v>
      </c>
      <c r="H17" s="109"/>
      <c r="I17" s="109"/>
    </row>
    <row r="18" spans="1:16" s="110" customFormat="1" ht="15" customHeight="1" x14ac:dyDescent="0.25">
      <c r="A18" s="131" t="s">
        <v>410</v>
      </c>
      <c r="B18" s="132" t="s">
        <v>411</v>
      </c>
      <c r="C18" s="118">
        <f>Budgetdetail!F252</f>
        <v>0</v>
      </c>
      <c r="D18" s="119"/>
      <c r="E18" s="118">
        <f>Budgetdetail!H252</f>
        <v>0</v>
      </c>
      <c r="F18" s="118">
        <f>Budgetdetail!I252</f>
        <v>0</v>
      </c>
      <c r="G18" s="118">
        <f>Budgetdetail!J252</f>
        <v>0</v>
      </c>
      <c r="H18" s="133"/>
      <c r="I18" s="133"/>
      <c r="J18" s="134"/>
      <c r="K18" s="134"/>
      <c r="L18" s="134"/>
      <c r="P18" s="135" t="s">
        <v>10</v>
      </c>
    </row>
    <row r="19" spans="1:16" s="110" customFormat="1" ht="15" customHeight="1" x14ac:dyDescent="0.25">
      <c r="A19" s="131" t="s">
        <v>412</v>
      </c>
      <c r="B19" s="117" t="s">
        <v>413</v>
      </c>
      <c r="C19" s="118">
        <f>Budgetdetail!F267</f>
        <v>0</v>
      </c>
      <c r="D19" s="119"/>
      <c r="E19" s="118">
        <f>Budgetdetail!H267</f>
        <v>0</v>
      </c>
      <c r="F19" s="118">
        <f>Budgetdetail!I267</f>
        <v>0</v>
      </c>
      <c r="G19" s="118">
        <f>Budgetdetail!J267</f>
        <v>0</v>
      </c>
      <c r="H19" s="109"/>
      <c r="I19" s="109"/>
      <c r="P19" s="135"/>
    </row>
    <row r="20" spans="1:16" s="110" customFormat="1" ht="15" customHeight="1" x14ac:dyDescent="0.25">
      <c r="A20" s="131" t="s">
        <v>414</v>
      </c>
      <c r="B20" s="117" t="s">
        <v>415</v>
      </c>
      <c r="C20" s="118">
        <f>Budgetdetail!F280</f>
        <v>0</v>
      </c>
      <c r="D20" s="119"/>
      <c r="E20" s="118">
        <f>Budgetdetail!H280</f>
        <v>0</v>
      </c>
      <c r="F20" s="118">
        <f>Budgetdetail!I280</f>
        <v>0</v>
      </c>
      <c r="G20" s="118">
        <f>Budgetdetail!J280</f>
        <v>0</v>
      </c>
      <c r="H20" s="109"/>
      <c r="I20" s="109"/>
      <c r="P20" s="135"/>
    </row>
    <row r="21" spans="1:16" s="110" customFormat="1" ht="15" customHeight="1" x14ac:dyDescent="0.25">
      <c r="A21" s="131" t="s">
        <v>416</v>
      </c>
      <c r="B21" s="117" t="s">
        <v>417</v>
      </c>
      <c r="C21" s="118">
        <f>Budgetdetail!F298</f>
        <v>0</v>
      </c>
      <c r="D21" s="119"/>
      <c r="E21" s="118">
        <f>Budgetdetail!H298</f>
        <v>0</v>
      </c>
      <c r="F21" s="118">
        <f>Budgetdetail!I298</f>
        <v>0</v>
      </c>
      <c r="G21" s="118">
        <f>Budgetdetail!J298</f>
        <v>0</v>
      </c>
      <c r="H21" s="109"/>
      <c r="I21" s="109"/>
      <c r="P21" s="135"/>
    </row>
    <row r="22" spans="1:16" s="110" customFormat="1" ht="15" customHeight="1" x14ac:dyDescent="0.25">
      <c r="A22" s="131" t="s">
        <v>418</v>
      </c>
      <c r="B22" s="117" t="s">
        <v>419</v>
      </c>
      <c r="C22" s="118">
        <f>Budgetdetail!F313</f>
        <v>0</v>
      </c>
      <c r="D22" s="119"/>
      <c r="E22" s="118">
        <f>Budgetdetail!H313</f>
        <v>0</v>
      </c>
      <c r="F22" s="118">
        <f>Budgetdetail!I313</f>
        <v>0</v>
      </c>
      <c r="G22" s="118">
        <f>Budgetdetail!J313</f>
        <v>0</v>
      </c>
      <c r="H22" s="109"/>
      <c r="I22" s="109"/>
      <c r="P22" s="135"/>
    </row>
    <row r="23" spans="1:16" s="110" customFormat="1" ht="15.6" x14ac:dyDescent="0.25">
      <c r="A23" s="131" t="s">
        <v>420</v>
      </c>
      <c r="B23" s="117" t="s">
        <v>421</v>
      </c>
      <c r="C23" s="118">
        <f>Budgetdetail!F339</f>
        <v>0</v>
      </c>
      <c r="D23" s="119"/>
      <c r="E23" s="118">
        <f>Budgetdetail!H339</f>
        <v>0</v>
      </c>
      <c r="F23" s="118">
        <f>Budgetdetail!I339</f>
        <v>0</v>
      </c>
      <c r="G23" s="118">
        <f>Budgetdetail!J339</f>
        <v>0</v>
      </c>
      <c r="H23" s="109"/>
      <c r="I23" s="109"/>
    </row>
    <row r="24" spans="1:16" s="110" customFormat="1" ht="15.6" x14ac:dyDescent="0.25">
      <c r="A24" s="131" t="s">
        <v>422</v>
      </c>
      <c r="B24" s="117" t="s">
        <v>423</v>
      </c>
      <c r="C24" s="118">
        <f>Budgetdetail!F351</f>
        <v>0</v>
      </c>
      <c r="D24" s="119"/>
      <c r="E24" s="118">
        <f>Budgetdetail!H351</f>
        <v>0</v>
      </c>
      <c r="F24" s="118">
        <f>Budgetdetail!I351</f>
        <v>0</v>
      </c>
      <c r="G24" s="118">
        <f>Budgetdetail!J351</f>
        <v>0</v>
      </c>
      <c r="H24" s="109"/>
      <c r="I24" s="109"/>
    </row>
    <row r="25" spans="1:16" s="110" customFormat="1" ht="15.6" x14ac:dyDescent="0.25">
      <c r="A25" s="131" t="s">
        <v>424</v>
      </c>
      <c r="B25" s="117" t="s">
        <v>425</v>
      </c>
      <c r="C25" s="118">
        <f>Budgetdetail!F366</f>
        <v>0</v>
      </c>
      <c r="D25" s="119"/>
      <c r="E25" s="118">
        <f>Budgetdetail!H366</f>
        <v>0</v>
      </c>
      <c r="F25" s="118">
        <f>Budgetdetail!I366</f>
        <v>0</v>
      </c>
      <c r="G25" s="118">
        <f>Budgetdetail!J366</f>
        <v>0</v>
      </c>
      <c r="H25" s="109"/>
      <c r="I25" s="109"/>
    </row>
    <row r="26" spans="1:16" s="110" customFormat="1" ht="15.6" x14ac:dyDescent="0.25">
      <c r="A26" s="131" t="s">
        <v>426</v>
      </c>
      <c r="B26" s="117" t="s">
        <v>427</v>
      </c>
      <c r="C26" s="118">
        <f>Budgetdetail!F383</f>
        <v>0</v>
      </c>
      <c r="D26" s="119"/>
      <c r="E26" s="118">
        <f>Budgetdetail!H383</f>
        <v>0</v>
      </c>
      <c r="F26" s="118">
        <f>Budgetdetail!I383</f>
        <v>0</v>
      </c>
      <c r="G26" s="118">
        <f>Budgetdetail!J383</f>
        <v>0</v>
      </c>
      <c r="H26" s="109"/>
      <c r="I26" s="109"/>
    </row>
    <row r="27" spans="1:16" s="110" customFormat="1" ht="15.6" x14ac:dyDescent="0.25">
      <c r="A27" s="131" t="s">
        <v>428</v>
      </c>
      <c r="B27" s="117" t="s">
        <v>429</v>
      </c>
      <c r="C27" s="118">
        <f>Budgetdetail!F397</f>
        <v>0</v>
      </c>
      <c r="D27" s="119"/>
      <c r="E27" s="118">
        <f>Budgetdetail!H397</f>
        <v>0</v>
      </c>
      <c r="F27" s="118">
        <f>Budgetdetail!I397</f>
        <v>0</v>
      </c>
      <c r="G27" s="118">
        <f>Budgetdetail!J397</f>
        <v>0</v>
      </c>
      <c r="H27" s="109"/>
      <c r="I27" s="109"/>
    </row>
    <row r="28" spans="1:16" s="110" customFormat="1" ht="15.6" x14ac:dyDescent="0.25">
      <c r="A28" s="131" t="s">
        <v>430</v>
      </c>
      <c r="B28" s="117" t="s">
        <v>431</v>
      </c>
      <c r="C28" s="118">
        <f>Budgetdetail!F407</f>
        <v>0</v>
      </c>
      <c r="D28" s="119"/>
      <c r="E28" s="118">
        <f>Budgetdetail!H407</f>
        <v>0</v>
      </c>
      <c r="F28" s="118">
        <f>Budgetdetail!I407</f>
        <v>0</v>
      </c>
      <c r="G28" s="118">
        <f>Budgetdetail!J407</f>
        <v>0</v>
      </c>
      <c r="H28" s="109"/>
      <c r="I28" s="109"/>
    </row>
    <row r="29" spans="1:16" s="110" customFormat="1" ht="15.6" x14ac:dyDescent="0.25">
      <c r="A29" s="131" t="s">
        <v>432</v>
      </c>
      <c r="B29" s="117" t="s">
        <v>433</v>
      </c>
      <c r="C29" s="118">
        <f>Budgetdetail!F418</f>
        <v>0</v>
      </c>
      <c r="D29" s="119"/>
      <c r="E29" s="118">
        <f>Budgetdetail!H418</f>
        <v>0</v>
      </c>
      <c r="F29" s="118">
        <f>Budgetdetail!I418</f>
        <v>0</v>
      </c>
      <c r="G29" s="118">
        <f>Budgetdetail!J418</f>
        <v>0</v>
      </c>
      <c r="H29" s="109"/>
      <c r="I29" s="109"/>
    </row>
    <row r="30" spans="1:16" s="110" customFormat="1" ht="15.6" x14ac:dyDescent="0.25">
      <c r="A30" s="131" t="s">
        <v>434</v>
      </c>
      <c r="B30" s="132" t="s">
        <v>435</v>
      </c>
      <c r="C30" s="118">
        <f>Budgetdetail!F444</f>
        <v>0</v>
      </c>
      <c r="D30" s="119"/>
      <c r="E30" s="118">
        <f>Budgetdetail!H444</f>
        <v>0</v>
      </c>
      <c r="F30" s="118">
        <f>Budgetdetail!I444</f>
        <v>0</v>
      </c>
      <c r="G30" s="118">
        <f>Budgetdetail!J444</f>
        <v>0</v>
      </c>
      <c r="H30" s="133"/>
      <c r="I30" s="109"/>
    </row>
    <row r="31" spans="1:16" s="110" customFormat="1" ht="15.6" x14ac:dyDescent="0.25">
      <c r="A31" s="131" t="s">
        <v>436</v>
      </c>
      <c r="B31" s="117" t="s">
        <v>437</v>
      </c>
      <c r="C31" s="118">
        <f>Budgetdetail!F459</f>
        <v>0</v>
      </c>
      <c r="D31" s="119"/>
      <c r="E31" s="118">
        <f>Budgetdetail!H459</f>
        <v>0</v>
      </c>
      <c r="F31" s="118">
        <f>Budgetdetail!I459</f>
        <v>0</v>
      </c>
      <c r="G31" s="118">
        <f>Budgetdetail!J459</f>
        <v>0</v>
      </c>
      <c r="H31" s="109"/>
      <c r="I31" s="109"/>
    </row>
    <row r="32" spans="1:16" s="110" customFormat="1" ht="15.6" x14ac:dyDescent="0.25">
      <c r="A32" s="131" t="s">
        <v>438</v>
      </c>
      <c r="B32" s="117" t="s">
        <v>439</v>
      </c>
      <c r="C32" s="118">
        <f>Budgetdetail!F480</f>
        <v>0</v>
      </c>
      <c r="D32" s="119"/>
      <c r="E32" s="118">
        <f>Budgetdetail!H480</f>
        <v>0</v>
      </c>
      <c r="F32" s="118">
        <f>Budgetdetail!I480</f>
        <v>0</v>
      </c>
      <c r="G32" s="118">
        <f>Budgetdetail!J480</f>
        <v>0</v>
      </c>
      <c r="H32" s="109"/>
      <c r="I32" s="109"/>
    </row>
    <row r="33" spans="1:9" s="110" customFormat="1" ht="15.6" x14ac:dyDescent="0.25">
      <c r="A33" s="131" t="s">
        <v>440</v>
      </c>
      <c r="B33" s="117" t="s">
        <v>441</v>
      </c>
      <c r="C33" s="118">
        <f>Budgetdetail!F495</f>
        <v>0</v>
      </c>
      <c r="D33" s="119"/>
      <c r="E33" s="118">
        <f>Budgetdetail!H495</f>
        <v>0</v>
      </c>
      <c r="F33" s="118">
        <f>Budgetdetail!I495</f>
        <v>0</v>
      </c>
      <c r="G33" s="118">
        <f>Budgetdetail!J495</f>
        <v>0</v>
      </c>
      <c r="H33" s="109"/>
      <c r="I33" s="109"/>
    </row>
    <row r="34" spans="1:9" s="110" customFormat="1" ht="15.6" x14ac:dyDescent="0.25">
      <c r="A34" s="131" t="s">
        <v>442</v>
      </c>
      <c r="B34" s="132" t="s">
        <v>443</v>
      </c>
      <c r="C34" s="118">
        <f>Budgetdetail!F505</f>
        <v>0</v>
      </c>
      <c r="D34" s="119"/>
      <c r="E34" s="118">
        <f>Budgetdetail!H505</f>
        <v>0</v>
      </c>
      <c r="F34" s="118">
        <f>Budgetdetail!I505</f>
        <v>0</v>
      </c>
      <c r="G34" s="118">
        <f>Budgetdetail!J505</f>
        <v>0</v>
      </c>
      <c r="H34" s="109"/>
      <c r="I34" s="109"/>
    </row>
    <row r="35" spans="1:9" s="110" customFormat="1" ht="15.6" x14ac:dyDescent="0.25">
      <c r="A35" s="131" t="s">
        <v>444</v>
      </c>
      <c r="B35" s="132" t="s">
        <v>445</v>
      </c>
      <c r="C35" s="118">
        <f>Budgetdetail!F511</f>
        <v>0</v>
      </c>
      <c r="D35" s="119"/>
      <c r="E35" s="118">
        <f>Budgetdetail!H511</f>
        <v>0</v>
      </c>
      <c r="F35" s="118">
        <f>Budgetdetail!I511</f>
        <v>0</v>
      </c>
      <c r="G35" s="118">
        <f>Budgetdetail!J511</f>
        <v>0</v>
      </c>
      <c r="H35" s="109"/>
      <c r="I35" s="109"/>
    </row>
    <row r="36" spans="1:9" s="110" customFormat="1" ht="15.6" x14ac:dyDescent="0.25">
      <c r="A36" s="131" t="s">
        <v>446</v>
      </c>
      <c r="B36" s="132" t="s">
        <v>447</v>
      </c>
      <c r="C36" s="118">
        <f>Budgetdetail!F516</f>
        <v>0</v>
      </c>
      <c r="D36" s="119"/>
      <c r="E36" s="118">
        <f>Budgetdetail!H516</f>
        <v>0</v>
      </c>
      <c r="F36" s="118">
        <f>Budgetdetail!I516</f>
        <v>0</v>
      </c>
      <c r="G36" s="118">
        <f>Budgetdetail!J516</f>
        <v>0</v>
      </c>
      <c r="H36" s="109"/>
      <c r="I36" s="109"/>
    </row>
    <row r="37" spans="1:9" s="110" customFormat="1" ht="15.6" x14ac:dyDescent="0.25">
      <c r="A37" s="131" t="s">
        <v>448</v>
      </c>
      <c r="B37" s="117" t="s">
        <v>449</v>
      </c>
      <c r="C37" s="118">
        <f>Budgetdetail!F531</f>
        <v>0</v>
      </c>
      <c r="D37" s="119"/>
      <c r="E37" s="118">
        <f>Budgetdetail!H531</f>
        <v>0</v>
      </c>
      <c r="F37" s="118">
        <f>Budgetdetail!I531</f>
        <v>0</v>
      </c>
      <c r="G37" s="118">
        <f>Budgetdetail!J531</f>
        <v>0</v>
      </c>
      <c r="H37" s="109"/>
      <c r="I37" s="109"/>
    </row>
    <row r="38" spans="1:9" s="110" customFormat="1" ht="15.6" x14ac:dyDescent="0.25">
      <c r="A38" s="131" t="s">
        <v>450</v>
      </c>
      <c r="B38" s="117" t="s">
        <v>451</v>
      </c>
      <c r="C38" s="118">
        <f>Budgetdetail!F542</f>
        <v>0</v>
      </c>
      <c r="D38" s="119"/>
      <c r="E38" s="118">
        <f>Budgetdetail!H542</f>
        <v>0</v>
      </c>
      <c r="F38" s="118">
        <f>Budgetdetail!I542</f>
        <v>0</v>
      </c>
      <c r="G38" s="118">
        <f>Budgetdetail!J542</f>
        <v>0</v>
      </c>
      <c r="H38" s="109"/>
      <c r="I38" s="109"/>
    </row>
    <row r="39" spans="1:9" s="110" customFormat="1" ht="15.6" x14ac:dyDescent="0.25">
      <c r="A39" s="131" t="s">
        <v>452</v>
      </c>
      <c r="B39" s="117" t="s">
        <v>453</v>
      </c>
      <c r="C39" s="118">
        <f>Budgetdetail!F564</f>
        <v>0</v>
      </c>
      <c r="D39" s="119"/>
      <c r="E39" s="118">
        <f>Budgetdetail!H564</f>
        <v>0</v>
      </c>
      <c r="F39" s="118">
        <f>Budgetdetail!I564</f>
        <v>0</v>
      </c>
      <c r="G39" s="118">
        <f>Budgetdetail!J564</f>
        <v>0</v>
      </c>
      <c r="H39" s="109"/>
      <c r="I39" s="109"/>
    </row>
    <row r="40" spans="1:9" s="110" customFormat="1" ht="15.6" x14ac:dyDescent="0.25">
      <c r="A40" s="136" t="s">
        <v>454</v>
      </c>
      <c r="B40" s="137" t="s">
        <v>455</v>
      </c>
      <c r="C40" s="138">
        <f>Budgetdetail!F583</f>
        <v>0</v>
      </c>
      <c r="D40" s="119"/>
      <c r="E40" s="138">
        <f>Budgetdetail!H583</f>
        <v>0</v>
      </c>
      <c r="F40" s="138">
        <f>Budgetdetail!I583</f>
        <v>0</v>
      </c>
      <c r="G40" s="138">
        <f>Budgetdetail!J583</f>
        <v>0</v>
      </c>
      <c r="H40" s="109"/>
      <c r="I40" s="109"/>
    </row>
    <row r="41" spans="1:9" s="115" customFormat="1" ht="17.399999999999999" x14ac:dyDescent="0.3">
      <c r="A41" s="530" t="s">
        <v>456</v>
      </c>
      <c r="B41" s="530"/>
      <c r="C41" s="139">
        <f>SUM(C14:C40)</f>
        <v>0</v>
      </c>
      <c r="D41" s="119"/>
      <c r="E41" s="140">
        <f>SUM(E14:E40)</f>
        <v>0</v>
      </c>
      <c r="F41" s="140">
        <f>SUM(F14:F40)</f>
        <v>0</v>
      </c>
      <c r="G41" s="141">
        <f>SUM(G14:G40)</f>
        <v>0</v>
      </c>
      <c r="H41" s="114"/>
      <c r="I41" s="114"/>
    </row>
    <row r="42" spans="1:9" s="110" customFormat="1" ht="15.6" x14ac:dyDescent="0.25">
      <c r="A42" s="142" t="s">
        <v>457</v>
      </c>
      <c r="B42" s="143" t="s">
        <v>458</v>
      </c>
      <c r="C42" s="144">
        <f>Budgetdetail!F591</f>
        <v>0</v>
      </c>
      <c r="D42" s="119"/>
      <c r="E42" s="144">
        <f>Budgetdetail!H591</f>
        <v>0</v>
      </c>
      <c r="F42" s="144">
        <f>Budgetdetail!I591</f>
        <v>0</v>
      </c>
      <c r="G42" s="144">
        <f>Budgetdetail!J591</f>
        <v>0</v>
      </c>
      <c r="H42" s="109"/>
      <c r="I42" s="109"/>
    </row>
    <row r="43" spans="1:9" s="110" customFormat="1" ht="15.6" x14ac:dyDescent="0.25">
      <c r="A43" s="142" t="s">
        <v>459</v>
      </c>
      <c r="B43" s="143" t="s">
        <v>460</v>
      </c>
      <c r="C43" s="144">
        <f>Budgetdetail!F604</f>
        <v>0</v>
      </c>
      <c r="D43" s="119"/>
      <c r="E43" s="144">
        <f>Budgetdetail!H604</f>
        <v>0</v>
      </c>
      <c r="F43" s="144">
        <f>Budgetdetail!I604</f>
        <v>0</v>
      </c>
      <c r="G43" s="144">
        <f>Budgetdetail!J604</f>
        <v>0</v>
      </c>
      <c r="H43" s="109"/>
      <c r="I43" s="109"/>
    </row>
    <row r="44" spans="1:9" s="110" customFormat="1" ht="15.6" x14ac:dyDescent="0.25">
      <c r="A44" s="142" t="s">
        <v>461</v>
      </c>
      <c r="B44" s="143" t="s">
        <v>462</v>
      </c>
      <c r="C44" s="144">
        <f>Budgetdetail!F622</f>
        <v>0</v>
      </c>
      <c r="D44" s="119"/>
      <c r="E44" s="144">
        <f>Budgetdetail!H622</f>
        <v>0</v>
      </c>
      <c r="F44" s="144">
        <f>Budgetdetail!I622</f>
        <v>0</v>
      </c>
      <c r="G44" s="144">
        <f>Budgetdetail!J622</f>
        <v>0</v>
      </c>
      <c r="H44" s="109"/>
      <c r="I44" s="109"/>
    </row>
    <row r="45" spans="1:9" s="110" customFormat="1" ht="15.6" x14ac:dyDescent="0.25">
      <c r="A45" s="142" t="s">
        <v>463</v>
      </c>
      <c r="B45" s="143" t="s">
        <v>464</v>
      </c>
      <c r="C45" s="144">
        <f>Budgetdetail!F650</f>
        <v>0</v>
      </c>
      <c r="D45" s="119"/>
      <c r="E45" s="144">
        <f>Budgetdetail!H650</f>
        <v>0</v>
      </c>
      <c r="F45" s="144">
        <f>Budgetdetail!I650</f>
        <v>0</v>
      </c>
      <c r="G45" s="144">
        <f>Budgetdetail!J650</f>
        <v>0</v>
      </c>
      <c r="H45" s="109"/>
      <c r="I45" s="109"/>
    </row>
    <row r="46" spans="1:9" s="110" customFormat="1" ht="15.6" x14ac:dyDescent="0.25">
      <c r="A46" s="142" t="s">
        <v>465</v>
      </c>
      <c r="B46" s="143" t="s">
        <v>466</v>
      </c>
      <c r="C46" s="144">
        <f>Budgetdetail!F668</f>
        <v>0</v>
      </c>
      <c r="D46" s="119"/>
      <c r="E46" s="144">
        <f>Budgetdetail!H668</f>
        <v>0</v>
      </c>
      <c r="F46" s="144">
        <f>Budgetdetail!I668</f>
        <v>0</v>
      </c>
      <c r="G46" s="144">
        <f>Budgetdetail!J668</f>
        <v>0</v>
      </c>
      <c r="H46" s="109"/>
      <c r="I46" s="109"/>
    </row>
    <row r="47" spans="1:9" s="110" customFormat="1" ht="15.6" x14ac:dyDescent="0.25">
      <c r="A47" s="142" t="s">
        <v>467</v>
      </c>
      <c r="B47" s="145" t="s">
        <v>468</v>
      </c>
      <c r="C47" s="144">
        <f>Budgetdetail!F700</f>
        <v>0</v>
      </c>
      <c r="D47" s="119"/>
      <c r="E47" s="144">
        <f>Budgetdetail!H700</f>
        <v>0</v>
      </c>
      <c r="F47" s="144">
        <f>Budgetdetail!I700</f>
        <v>0</v>
      </c>
      <c r="G47" s="144">
        <f>Budgetdetail!J700</f>
        <v>0</v>
      </c>
      <c r="H47" s="109"/>
      <c r="I47" s="109"/>
    </row>
    <row r="48" spans="1:9" s="110" customFormat="1" ht="15.6" x14ac:dyDescent="0.25">
      <c r="A48" s="142" t="s">
        <v>469</v>
      </c>
      <c r="B48" s="143" t="s">
        <v>445</v>
      </c>
      <c r="C48" s="144">
        <f>Budgetdetail!F706</f>
        <v>0</v>
      </c>
      <c r="D48" s="119"/>
      <c r="E48" s="144">
        <f>Budgetdetail!H706</f>
        <v>0</v>
      </c>
      <c r="F48" s="144">
        <f>Budgetdetail!I706</f>
        <v>0</v>
      </c>
      <c r="G48" s="144">
        <f>Budgetdetail!J706</f>
        <v>0</v>
      </c>
      <c r="H48" s="109"/>
      <c r="I48" s="109"/>
    </row>
    <row r="49" spans="1:10" s="110" customFormat="1" ht="15.6" x14ac:dyDescent="0.25">
      <c r="A49" s="142" t="s">
        <v>470</v>
      </c>
      <c r="B49" s="145" t="s">
        <v>471</v>
      </c>
      <c r="C49" s="144">
        <f>Budgetdetail!F721</f>
        <v>0</v>
      </c>
      <c r="D49" s="119"/>
      <c r="E49" s="144">
        <f>Budgetdetail!H721</f>
        <v>0</v>
      </c>
      <c r="F49" s="144">
        <f>Budgetdetail!I721</f>
        <v>0</v>
      </c>
      <c r="G49" s="144">
        <f>Budgetdetail!J721</f>
        <v>0</v>
      </c>
      <c r="H49" s="109"/>
      <c r="I49" s="109"/>
    </row>
    <row r="50" spans="1:10" s="110" customFormat="1" ht="15.6" x14ac:dyDescent="0.25">
      <c r="A50" s="142" t="s">
        <v>472</v>
      </c>
      <c r="B50" s="143" t="s">
        <v>473</v>
      </c>
      <c r="C50" s="144">
        <f>Budgetdetail!F732</f>
        <v>0</v>
      </c>
      <c r="D50" s="119"/>
      <c r="E50" s="144">
        <f>Budgetdetail!H732</f>
        <v>0</v>
      </c>
      <c r="F50" s="144">
        <f>Budgetdetail!I732</f>
        <v>0</v>
      </c>
      <c r="G50" s="144">
        <f>Budgetdetail!J732</f>
        <v>0</v>
      </c>
      <c r="H50" s="109"/>
      <c r="I50" s="109"/>
    </row>
    <row r="51" spans="1:10" s="115" customFormat="1" ht="17.399999999999999" x14ac:dyDescent="0.3">
      <c r="A51" s="530" t="s">
        <v>474</v>
      </c>
      <c r="B51" s="530"/>
      <c r="C51" s="139">
        <f>SUM(C42:C50)</f>
        <v>0</v>
      </c>
      <c r="D51" s="119"/>
      <c r="E51" s="140">
        <f>SUM(E42:E50)</f>
        <v>0</v>
      </c>
      <c r="F51" s="140">
        <f>SUM(F42:F50)</f>
        <v>0</v>
      </c>
      <c r="G51" s="141">
        <f>SUM(G42:G50)</f>
        <v>0</v>
      </c>
      <c r="H51" s="114"/>
      <c r="I51" s="114"/>
    </row>
    <row r="52" spans="1:10" s="110" customFormat="1" ht="15.6" x14ac:dyDescent="0.25">
      <c r="A52" s="142" t="s">
        <v>475</v>
      </c>
      <c r="B52" s="143" t="s">
        <v>476</v>
      </c>
      <c r="C52" s="144">
        <f>Budgetdetail!F783</f>
        <v>0</v>
      </c>
      <c r="D52" s="119"/>
      <c r="E52" s="144">
        <f>Budgetdetail!H783</f>
        <v>0</v>
      </c>
      <c r="F52" s="144">
        <f>Budgetdetail!I783</f>
        <v>0</v>
      </c>
      <c r="G52" s="144">
        <f>Budgetdetail!J783</f>
        <v>0</v>
      </c>
      <c r="H52" s="109"/>
      <c r="I52" s="109"/>
    </row>
    <row r="53" spans="1:10" s="110" customFormat="1" ht="15.6" x14ac:dyDescent="0.25">
      <c r="A53" s="142" t="s">
        <v>477</v>
      </c>
      <c r="B53" s="143" t="s">
        <v>478</v>
      </c>
      <c r="C53" s="144">
        <f>Budgetdetail!F788</f>
        <v>0</v>
      </c>
      <c r="D53" s="119"/>
      <c r="E53" s="144">
        <f>Budgetdetail!H788</f>
        <v>0</v>
      </c>
      <c r="F53" s="144">
        <f>Budgetdetail!I788</f>
        <v>0</v>
      </c>
      <c r="G53" s="144">
        <f>Budgetdetail!J788</f>
        <v>0</v>
      </c>
      <c r="H53" s="109"/>
      <c r="I53" s="109"/>
    </row>
    <row r="54" spans="1:10" s="110" customFormat="1" ht="15.6" x14ac:dyDescent="0.25">
      <c r="A54" s="142" t="s">
        <v>479</v>
      </c>
      <c r="B54" s="143" t="s">
        <v>480</v>
      </c>
      <c r="C54" s="144">
        <f>Budgetdetail!F801</f>
        <v>0</v>
      </c>
      <c r="D54" s="119"/>
      <c r="E54" s="144">
        <f>Budgetdetail!H801</f>
        <v>0</v>
      </c>
      <c r="F54" s="144">
        <f>Budgetdetail!I801</f>
        <v>0</v>
      </c>
      <c r="G54" s="144">
        <f>Budgetdetail!J801</f>
        <v>0</v>
      </c>
      <c r="H54" s="109"/>
      <c r="I54" s="109"/>
      <c r="J54" s="146"/>
    </row>
    <row r="55" spans="1:10" s="110" customFormat="1" ht="15.6" x14ac:dyDescent="0.25">
      <c r="A55" s="142" t="s">
        <v>481</v>
      </c>
      <c r="B55" s="143" t="s">
        <v>482</v>
      </c>
      <c r="C55" s="144">
        <f>Budgetdetail!F810</f>
        <v>0</v>
      </c>
      <c r="D55" s="119"/>
      <c r="E55" s="144">
        <f>Budgetdetail!H810</f>
        <v>0</v>
      </c>
      <c r="F55" s="144">
        <f>Budgetdetail!I810</f>
        <v>0</v>
      </c>
      <c r="G55" s="144">
        <f>Budgetdetail!J810</f>
        <v>0</v>
      </c>
      <c r="H55" s="109"/>
      <c r="I55" s="109"/>
    </row>
    <row r="56" spans="1:10" s="110" customFormat="1" ht="15.6" x14ac:dyDescent="0.25">
      <c r="A56" s="142" t="s">
        <v>483</v>
      </c>
      <c r="B56" s="143" t="s">
        <v>484</v>
      </c>
      <c r="C56" s="144">
        <f>Budgetdetail!F819</f>
        <v>0</v>
      </c>
      <c r="D56" s="119"/>
      <c r="E56" s="144">
        <f>Budgetdetail!H819</f>
        <v>0</v>
      </c>
      <c r="F56" s="144">
        <f>Budgetdetail!I819</f>
        <v>0</v>
      </c>
      <c r="G56" s="144">
        <f>Budgetdetail!J819</f>
        <v>0</v>
      </c>
      <c r="H56" s="109"/>
      <c r="I56" s="109"/>
    </row>
    <row r="57" spans="1:10" s="115" customFormat="1" ht="17.399999999999999" x14ac:dyDescent="0.3">
      <c r="A57" s="530" t="s">
        <v>485</v>
      </c>
      <c r="B57" s="530"/>
      <c r="C57" s="139">
        <f>SUM(C52:C56)</f>
        <v>0</v>
      </c>
      <c r="D57" s="119"/>
      <c r="E57" s="147">
        <f>SUM(E52:E56)</f>
        <v>0</v>
      </c>
      <c r="F57" s="147">
        <f>SUM(F52:F56)</f>
        <v>0</v>
      </c>
      <c r="G57" s="148">
        <f>SUM(G52:G56)</f>
        <v>0</v>
      </c>
      <c r="H57" s="114"/>
      <c r="I57" s="114"/>
    </row>
    <row r="58" spans="1:10" s="115" customFormat="1" ht="15.6" x14ac:dyDescent="0.3">
      <c r="A58" s="149"/>
      <c r="B58" s="114"/>
      <c r="C58" s="150"/>
      <c r="D58" s="151"/>
      <c r="E58" s="150"/>
      <c r="F58" s="150"/>
      <c r="G58" s="150"/>
      <c r="H58" s="114"/>
      <c r="I58" s="114"/>
    </row>
    <row r="59" spans="1:10" s="110" customFormat="1" ht="21" x14ac:dyDescent="0.25">
      <c r="A59" s="531" t="s">
        <v>486</v>
      </c>
      <c r="B59" s="531"/>
      <c r="C59" s="122">
        <f>+C57+C51+C41</f>
        <v>0</v>
      </c>
      <c r="D59" s="151"/>
      <c r="E59" s="152">
        <f>+E57+E51+E41</f>
        <v>0</v>
      </c>
      <c r="F59" s="152">
        <f>+F57+F51+F41</f>
        <v>0</v>
      </c>
      <c r="G59" s="153">
        <f>+G57+G51+G41</f>
        <v>0</v>
      </c>
      <c r="H59" s="109"/>
      <c r="I59" s="109"/>
    </row>
    <row r="60" spans="1:10" s="110" customFormat="1" ht="15" customHeight="1" x14ac:dyDescent="0.25">
      <c r="A60" s="154"/>
      <c r="B60" s="109"/>
      <c r="C60" s="155"/>
      <c r="D60" s="155"/>
      <c r="E60" s="155"/>
      <c r="F60" s="155"/>
      <c r="G60" s="155"/>
      <c r="H60" s="109"/>
      <c r="I60" s="109"/>
    </row>
    <row r="61" spans="1:10" s="110" customFormat="1" ht="17.399999999999999" x14ac:dyDescent="0.25">
      <c r="A61" s="532" t="s">
        <v>487</v>
      </c>
      <c r="B61" s="532"/>
      <c r="C61" s="122">
        <f>+C59+C12</f>
        <v>0</v>
      </c>
      <c r="D61" s="151"/>
      <c r="E61" s="122">
        <f>+E59+E12</f>
        <v>0</v>
      </c>
      <c r="F61" s="122">
        <f>+F59+F12</f>
        <v>0</v>
      </c>
      <c r="G61" s="122">
        <f>+G59+G12</f>
        <v>0</v>
      </c>
      <c r="H61" s="109"/>
      <c r="I61" s="109"/>
    </row>
    <row r="62" spans="1:10" s="110" customFormat="1" ht="7.5" customHeight="1" x14ac:dyDescent="0.3">
      <c r="A62" s="149"/>
      <c r="B62" s="114"/>
      <c r="C62" s="156"/>
      <c r="D62" s="151"/>
      <c r="E62" s="156"/>
      <c r="F62" s="156"/>
      <c r="G62" s="156"/>
      <c r="H62" s="109"/>
      <c r="I62" s="109"/>
    </row>
    <row r="63" spans="1:10" s="110" customFormat="1" ht="15.6" x14ac:dyDescent="0.3">
      <c r="A63" s="157" t="s">
        <v>488</v>
      </c>
      <c r="B63" s="158" t="s">
        <v>489</v>
      </c>
      <c r="C63" s="159">
        <f>C59*0.1</f>
        <v>0</v>
      </c>
      <c r="D63" s="119"/>
      <c r="E63" s="159">
        <f>Budgetdetail!H827</f>
        <v>0</v>
      </c>
      <c r="F63" s="159">
        <f>Budgetdetail!I827</f>
        <v>0</v>
      </c>
      <c r="G63" s="159">
        <f>Budgetdetail!J827</f>
        <v>0</v>
      </c>
      <c r="H63" s="109"/>
      <c r="I63" s="109"/>
    </row>
    <row r="64" spans="1:10" s="110" customFormat="1" ht="15.6" x14ac:dyDescent="0.3">
      <c r="A64" s="157" t="s">
        <v>490</v>
      </c>
      <c r="B64" s="158" t="s">
        <v>1100</v>
      </c>
      <c r="C64" s="159">
        <f>IF(C61&gt;3000000,225000,C61*0.075)</f>
        <v>0</v>
      </c>
      <c r="D64" s="119"/>
      <c r="E64" s="159">
        <f>Budgetdetail!H828</f>
        <v>0</v>
      </c>
      <c r="F64" s="159">
        <f>Budgetdetail!I828</f>
        <v>0</v>
      </c>
      <c r="G64" s="159">
        <f>Budgetdetail!J828</f>
        <v>0</v>
      </c>
      <c r="H64" s="109"/>
      <c r="I64" s="109"/>
    </row>
    <row r="65" spans="1:9" s="110" customFormat="1" ht="15.6" x14ac:dyDescent="0.3">
      <c r="A65" s="157" t="s">
        <v>491</v>
      </c>
      <c r="B65" s="158" t="s">
        <v>492</v>
      </c>
      <c r="C65" s="159">
        <f>IF(C61&lt;=750000,C61*0.1,75000)</f>
        <v>0</v>
      </c>
      <c r="D65" s="119"/>
      <c r="E65" s="159">
        <f>Budgetdetail!H829</f>
        <v>0</v>
      </c>
      <c r="F65" s="159">
        <f>Budgetdetail!I829</f>
        <v>0</v>
      </c>
      <c r="G65" s="159">
        <f>Budgetdetail!J829</f>
        <v>0</v>
      </c>
      <c r="H65" s="109"/>
      <c r="I65" s="109"/>
    </row>
    <row r="66" spans="1:9" s="110" customFormat="1" ht="15.6" x14ac:dyDescent="0.3">
      <c r="A66" s="157"/>
      <c r="B66" s="158" t="s">
        <v>493</v>
      </c>
      <c r="C66" s="159">
        <f>IF(C61&lt;=750000,0,(C61-750000)*0.075)</f>
        <v>0</v>
      </c>
      <c r="D66" s="119"/>
      <c r="E66" s="159">
        <f>Budgetdetail!H830</f>
        <v>0</v>
      </c>
      <c r="F66" s="159">
        <f>Budgetdetail!I830</f>
        <v>0</v>
      </c>
      <c r="G66" s="159">
        <f>Budgetdetail!J830</f>
        <v>0</v>
      </c>
      <c r="H66" s="109"/>
      <c r="I66" s="109"/>
    </row>
    <row r="67" spans="1:9" s="110" customFormat="1" ht="15.6" x14ac:dyDescent="0.3">
      <c r="A67" s="157" t="s">
        <v>494</v>
      </c>
      <c r="B67" s="158" t="s">
        <v>1097</v>
      </c>
      <c r="C67" s="159">
        <f>Budgetdetail!F831</f>
        <v>0</v>
      </c>
      <c r="D67" s="160"/>
      <c r="E67" s="159">
        <f>Budgetdetail!H831</f>
        <v>0</v>
      </c>
      <c r="F67" s="159">
        <f>Budgetdetail!I831</f>
        <v>0</v>
      </c>
      <c r="G67" s="159">
        <f>Budgetdetail!J831</f>
        <v>0</v>
      </c>
      <c r="H67" s="109"/>
      <c r="I67" s="109"/>
    </row>
    <row r="68" spans="1:9" s="110" customFormat="1" ht="10.5" customHeight="1" x14ac:dyDescent="0.3">
      <c r="A68" s="149"/>
      <c r="B68" s="114"/>
      <c r="C68" s="156" t="s">
        <v>495</v>
      </c>
      <c r="D68" s="151"/>
      <c r="E68" s="151" t="s">
        <v>495</v>
      </c>
      <c r="F68" s="151" t="s">
        <v>495</v>
      </c>
      <c r="G68" s="151" t="s">
        <v>495</v>
      </c>
      <c r="H68" s="109"/>
      <c r="I68" s="109"/>
    </row>
    <row r="69" spans="1:9" s="110" customFormat="1" ht="17.399999999999999" x14ac:dyDescent="0.3">
      <c r="A69" s="533" t="s">
        <v>496</v>
      </c>
      <c r="B69" s="534"/>
      <c r="C69" s="161">
        <f>SUM(C61:C67)</f>
        <v>0</v>
      </c>
      <c r="D69" s="151"/>
      <c r="E69" s="162">
        <f>SUM(E61:E67)</f>
        <v>0</v>
      </c>
      <c r="F69" s="162">
        <f>SUM(F61:F67)</f>
        <v>0</v>
      </c>
      <c r="G69" s="161">
        <f>SUM(G61:G67)</f>
        <v>0</v>
      </c>
      <c r="H69" s="109"/>
      <c r="I69" s="109"/>
    </row>
    <row r="70" spans="1:9" ht="15" customHeight="1" x14ac:dyDescent="0.3">
      <c r="A70" s="163"/>
      <c r="B70" s="163"/>
      <c r="C70" s="164"/>
      <c r="D70" s="151"/>
      <c r="E70" s="164"/>
      <c r="F70" s="164"/>
      <c r="G70" s="164"/>
      <c r="H70" s="165"/>
      <c r="I70" s="85"/>
    </row>
    <row r="71" spans="1:9" ht="15.6" hidden="1" x14ac:dyDescent="0.3">
      <c r="A71" s="166"/>
      <c r="C71" s="168"/>
      <c r="D71" s="169"/>
      <c r="E71" s="168"/>
      <c r="F71" s="168"/>
      <c r="G71" s="168"/>
      <c r="I71" s="85"/>
    </row>
    <row r="72" spans="1:9" hidden="1" x14ac:dyDescent="0.3">
      <c r="A72" s="170"/>
      <c r="C72" s="168"/>
      <c r="D72" s="168"/>
      <c r="E72" s="168"/>
      <c r="F72" s="168"/>
      <c r="G72" s="168"/>
      <c r="I72" s="85"/>
    </row>
    <row r="73" spans="1:9" hidden="1" x14ac:dyDescent="0.3">
      <c r="A73" s="170"/>
      <c r="C73" s="168"/>
      <c r="D73" s="168"/>
      <c r="E73" s="168"/>
      <c r="F73" s="168"/>
      <c r="G73" s="168"/>
      <c r="I73" s="85"/>
    </row>
    <row r="74" spans="1:9" hidden="1" x14ac:dyDescent="0.3">
      <c r="A74" s="170"/>
      <c r="C74" s="168"/>
      <c r="D74" s="168"/>
      <c r="E74" s="168"/>
      <c r="F74" s="168"/>
      <c r="G74" s="168"/>
      <c r="I74" s="85"/>
    </row>
    <row r="75" spans="1:9" hidden="1" x14ac:dyDescent="0.3">
      <c r="C75" s="168"/>
      <c r="D75" s="168"/>
      <c r="E75" s="168"/>
      <c r="F75" s="168"/>
      <c r="G75" s="168"/>
      <c r="I75" s="85"/>
    </row>
    <row r="76" spans="1:9" hidden="1" x14ac:dyDescent="0.3">
      <c r="C76" s="168"/>
      <c r="D76" s="168"/>
      <c r="E76" s="168"/>
      <c r="F76" s="168"/>
      <c r="G76" s="168"/>
      <c r="I76" s="85"/>
    </row>
    <row r="77" spans="1:9" hidden="1" x14ac:dyDescent="0.3">
      <c r="I77" s="85"/>
    </row>
  </sheetData>
  <mergeCells count="10">
    <mergeCell ref="A57:B57"/>
    <mergeCell ref="A59:B59"/>
    <mergeCell ref="A61:B61"/>
    <mergeCell ref="A69:B69"/>
    <mergeCell ref="A1:I2"/>
    <mergeCell ref="C4:D4"/>
    <mergeCell ref="E4:G4"/>
    <mergeCell ref="A12:B12"/>
    <mergeCell ref="A41:B41"/>
    <mergeCell ref="A51:B51"/>
  </mergeCells>
  <pageMargins left="0.7" right="0.7" top="0.75" bottom="0.75" header="0.3" footer="0.3"/>
  <pageSetup paperSize="9" scale="5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C3F2F-010F-4D5A-82CF-4B922E0330E9}">
  <sheetPr>
    <pageSetUpPr fitToPage="1"/>
  </sheetPr>
  <dimension ref="A1:AP835"/>
  <sheetViews>
    <sheetView zoomScale="67" zoomScaleNormal="55" workbookViewId="0">
      <pane ySplit="6" topLeftCell="A297" activePane="bottomLeft" state="frozen"/>
      <selection activeCell="A10" sqref="A10:D10"/>
      <selection pane="bottomLeft" activeCell="E304" sqref="E304"/>
    </sheetView>
  </sheetViews>
  <sheetFormatPr defaultColWidth="0" defaultRowHeight="14.4" zeroHeight="1" outlineLevelRow="1" outlineLevelCol="1" x14ac:dyDescent="0.3"/>
  <cols>
    <col min="1" max="1" width="18.109375" style="308" bestFit="1" customWidth="1"/>
    <col min="2" max="2" width="89.6640625" style="105" bestFit="1" customWidth="1"/>
    <col min="3" max="3" width="13.6640625" style="309" customWidth="1"/>
    <col min="4" max="4" width="12.109375" style="309" bestFit="1" customWidth="1"/>
    <col min="5" max="5" width="14.88671875" style="309" bestFit="1" customWidth="1"/>
    <col min="6" max="6" width="18.6640625" style="310" bestFit="1" customWidth="1"/>
    <col min="7" max="7" width="2.33203125" style="177" customWidth="1"/>
    <col min="8" max="8" width="18.6640625" style="310" customWidth="1"/>
    <col min="9" max="9" width="18.6640625" style="310" hidden="1" customWidth="1" outlineLevel="1"/>
    <col min="10" max="10" width="18.6640625" style="310" customWidth="1" collapsed="1"/>
    <col min="11" max="11" width="5.88671875" style="85" hidden="1" customWidth="1"/>
    <col min="12" max="16384" width="11.44140625" style="105" hidden="1"/>
  </cols>
  <sheetData>
    <row r="1" spans="1:15" ht="12.75" customHeight="1" x14ac:dyDescent="0.3">
      <c r="A1" s="557" t="s">
        <v>497</v>
      </c>
      <c r="B1" s="558"/>
      <c r="C1" s="558"/>
      <c r="D1" s="558"/>
      <c r="E1" s="558"/>
      <c r="F1" s="558"/>
      <c r="G1" s="558"/>
      <c r="H1" s="558"/>
      <c r="I1" s="558"/>
      <c r="J1" s="559"/>
    </row>
    <row r="2" spans="1:15" ht="12.75" customHeight="1" x14ac:dyDescent="0.3">
      <c r="A2" s="560"/>
      <c r="B2" s="561"/>
      <c r="C2" s="561"/>
      <c r="D2" s="561"/>
      <c r="E2" s="561"/>
      <c r="F2" s="561"/>
      <c r="G2" s="561"/>
      <c r="H2" s="561"/>
      <c r="I2" s="561"/>
      <c r="J2" s="562"/>
    </row>
    <row r="3" spans="1:15" ht="12.75" customHeight="1" x14ac:dyDescent="0.3">
      <c r="A3" s="106"/>
      <c r="B3" s="106"/>
      <c r="C3" s="106"/>
      <c r="D3" s="106"/>
      <c r="E3" s="106"/>
      <c r="F3" s="106"/>
      <c r="G3" s="106"/>
      <c r="H3" s="106"/>
      <c r="I3" s="106"/>
      <c r="J3" s="172"/>
    </row>
    <row r="4" spans="1:15" ht="21" x14ac:dyDescent="0.4">
      <c r="A4" s="173" t="s">
        <v>323</v>
      </c>
      <c r="B4" s="174"/>
      <c r="C4" s="563" t="s">
        <v>46</v>
      </c>
      <c r="D4" s="563"/>
      <c r="E4" s="564"/>
      <c r="F4" s="564"/>
      <c r="G4" s="564"/>
      <c r="H4" s="564"/>
      <c r="I4" s="564"/>
      <c r="J4" s="564"/>
    </row>
    <row r="5" spans="1:15" x14ac:dyDescent="0.3">
      <c r="A5" s="175"/>
      <c r="B5" s="85"/>
      <c r="C5" s="176"/>
      <c r="D5" s="176"/>
      <c r="E5" s="176"/>
      <c r="F5" s="177"/>
      <c r="H5" s="177"/>
      <c r="I5" s="177"/>
      <c r="J5" s="177"/>
    </row>
    <row r="6" spans="1:15" s="115" customFormat="1" ht="99.6" customHeight="1" x14ac:dyDescent="0.3">
      <c r="A6" s="370" t="s">
        <v>388</v>
      </c>
      <c r="B6" s="370" t="s">
        <v>389</v>
      </c>
      <c r="C6" s="371" t="s">
        <v>498</v>
      </c>
      <c r="D6" s="371" t="s">
        <v>499</v>
      </c>
      <c r="E6" s="371" t="s">
        <v>500</v>
      </c>
      <c r="F6" s="371" t="s">
        <v>390</v>
      </c>
      <c r="G6" s="372"/>
      <c r="H6" s="373" t="s">
        <v>1102</v>
      </c>
      <c r="I6" s="373" t="s">
        <v>1104</v>
      </c>
      <c r="J6" s="373" t="s">
        <v>1103</v>
      </c>
      <c r="K6" s="114"/>
      <c r="L6" s="178"/>
    </row>
    <row r="7" spans="1:15" x14ac:dyDescent="0.3">
      <c r="A7" s="175"/>
      <c r="B7" s="85"/>
      <c r="C7" s="176"/>
      <c r="D7" s="176"/>
      <c r="E7" s="176"/>
      <c r="F7" s="177"/>
      <c r="H7" s="177"/>
      <c r="I7" s="177"/>
      <c r="J7" s="177"/>
      <c r="N7" s="105" t="s">
        <v>501</v>
      </c>
    </row>
    <row r="8" spans="1:15" s="184" customFormat="1" ht="15.6" x14ac:dyDescent="0.3">
      <c r="A8" s="179" t="s">
        <v>391</v>
      </c>
      <c r="B8" s="565" t="s">
        <v>392</v>
      </c>
      <c r="C8" s="566"/>
      <c r="D8" s="566"/>
      <c r="E8" s="567"/>
      <c r="F8" s="180"/>
      <c r="G8" s="125"/>
      <c r="H8" s="181"/>
      <c r="I8" s="181"/>
      <c r="J8" s="181"/>
      <c r="K8" s="182"/>
      <c r="L8" s="183"/>
      <c r="N8" s="167" t="s">
        <v>502</v>
      </c>
    </row>
    <row r="9" spans="1:15" s="167" customFormat="1" ht="15.6" outlineLevel="1" x14ac:dyDescent="0.3">
      <c r="A9" s="185" t="s">
        <v>503</v>
      </c>
      <c r="B9" s="186" t="s">
        <v>504</v>
      </c>
      <c r="C9" s="188"/>
      <c r="D9" s="189"/>
      <c r="E9" s="188"/>
      <c r="F9" s="190">
        <f t="shared" ref="F9:F10" si="0">C9*E9</f>
        <v>0</v>
      </c>
      <c r="G9" s="125"/>
      <c r="H9" s="188"/>
      <c r="I9" s="188"/>
      <c r="J9" s="189"/>
      <c r="K9" s="188"/>
      <c r="L9" s="190"/>
      <c r="M9" s="125"/>
      <c r="N9" s="191" t="s">
        <v>505</v>
      </c>
      <c r="O9" s="191"/>
    </row>
    <row r="10" spans="1:15" s="167" customFormat="1" ht="15.6" outlineLevel="1" x14ac:dyDescent="0.3">
      <c r="A10" s="312"/>
      <c r="B10" s="311"/>
      <c r="C10" s="188"/>
      <c r="D10" s="189"/>
      <c r="E10" s="188"/>
      <c r="F10" s="190">
        <f t="shared" si="0"/>
        <v>0</v>
      </c>
      <c r="G10" s="125"/>
      <c r="H10" s="191"/>
      <c r="I10" s="191"/>
      <c r="J10" s="191"/>
      <c r="K10" s="187"/>
      <c r="L10" s="183"/>
      <c r="N10" s="167" t="s">
        <v>1089</v>
      </c>
    </row>
    <row r="11" spans="1:15" s="167" customFormat="1" ht="15.6" outlineLevel="1" x14ac:dyDescent="0.3">
      <c r="A11" s="312"/>
      <c r="B11" s="311"/>
      <c r="C11" s="189"/>
      <c r="D11" s="189"/>
      <c r="E11" s="189"/>
      <c r="F11" s="190">
        <f>C11*E11</f>
        <v>0</v>
      </c>
      <c r="G11" s="125"/>
      <c r="H11" s="191"/>
      <c r="I11" s="191"/>
      <c r="J11" s="191"/>
      <c r="K11" s="187"/>
      <c r="L11" s="183"/>
      <c r="N11" s="167" t="s">
        <v>506</v>
      </c>
    </row>
    <row r="12" spans="1:15" s="167" customFormat="1" ht="15.6" outlineLevel="1" x14ac:dyDescent="0.3">
      <c r="A12" s="312"/>
      <c r="B12" s="311"/>
      <c r="C12" s="189"/>
      <c r="D12" s="189"/>
      <c r="E12" s="189"/>
      <c r="F12" s="190">
        <f>C12*E12</f>
        <v>0</v>
      </c>
      <c r="G12" s="125"/>
      <c r="H12" s="191"/>
      <c r="I12" s="191"/>
      <c r="J12" s="191"/>
      <c r="K12" s="187"/>
      <c r="L12" s="183"/>
      <c r="N12" s="167" t="s">
        <v>507</v>
      </c>
    </row>
    <row r="13" spans="1:15" s="167" customFormat="1" ht="15.6" outlineLevel="1" x14ac:dyDescent="0.3">
      <c r="A13" s="192" t="s">
        <v>508</v>
      </c>
      <c r="B13" s="186" t="s">
        <v>509</v>
      </c>
      <c r="C13" s="188"/>
      <c r="D13" s="189"/>
      <c r="E13" s="188"/>
      <c r="F13" s="190">
        <f>C13*E13</f>
        <v>0</v>
      </c>
      <c r="G13" s="125"/>
      <c r="H13" s="191"/>
      <c r="I13" s="191"/>
      <c r="J13" s="191"/>
      <c r="K13" s="187"/>
      <c r="L13" s="183"/>
      <c r="N13" s="167" t="s">
        <v>510</v>
      </c>
    </row>
    <row r="14" spans="1:15" s="167" customFormat="1" ht="15.6" outlineLevel="1" x14ac:dyDescent="0.3">
      <c r="A14" s="312"/>
      <c r="B14" s="311"/>
      <c r="C14" s="188"/>
      <c r="D14" s="188"/>
      <c r="E14" s="188"/>
      <c r="F14" s="193">
        <f t="shared" ref="F14:F38" si="1">C14*E14</f>
        <v>0</v>
      </c>
      <c r="G14" s="125"/>
      <c r="H14" s="191"/>
      <c r="I14" s="191"/>
      <c r="J14" s="191"/>
      <c r="K14" s="187"/>
      <c r="L14" s="183"/>
    </row>
    <row r="15" spans="1:15" s="167" customFormat="1" ht="15.6" outlineLevel="1" x14ac:dyDescent="0.3">
      <c r="A15" s="312"/>
      <c r="B15" s="311"/>
      <c r="C15" s="188"/>
      <c r="D15" s="188"/>
      <c r="E15" s="188"/>
      <c r="F15" s="193">
        <f t="shared" si="1"/>
        <v>0</v>
      </c>
      <c r="G15" s="125"/>
      <c r="H15" s="191"/>
      <c r="I15" s="191"/>
      <c r="J15" s="191"/>
      <c r="K15" s="187"/>
      <c r="L15" s="183"/>
    </row>
    <row r="16" spans="1:15" s="167" customFormat="1" ht="15.6" outlineLevel="1" x14ac:dyDescent="0.3">
      <c r="A16" s="312"/>
      <c r="B16" s="311"/>
      <c r="C16" s="188"/>
      <c r="D16" s="188"/>
      <c r="E16" s="188"/>
      <c r="F16" s="193">
        <f t="shared" si="1"/>
        <v>0</v>
      </c>
      <c r="G16" s="125"/>
      <c r="H16" s="191"/>
      <c r="I16" s="191"/>
      <c r="J16" s="191"/>
      <c r="K16" s="187"/>
      <c r="L16" s="183"/>
    </row>
    <row r="17" spans="1:12" s="167" customFormat="1" ht="15.6" outlineLevel="1" x14ac:dyDescent="0.3">
      <c r="A17" s="192" t="s">
        <v>511</v>
      </c>
      <c r="B17" s="186" t="s">
        <v>512</v>
      </c>
      <c r="C17" s="188"/>
      <c r="D17" s="189"/>
      <c r="E17" s="188"/>
      <c r="F17" s="193">
        <f t="shared" si="1"/>
        <v>0</v>
      </c>
      <c r="G17" s="125"/>
      <c r="H17" s="191"/>
      <c r="I17" s="191"/>
      <c r="J17" s="191"/>
      <c r="K17" s="187"/>
      <c r="L17" s="183"/>
    </row>
    <row r="18" spans="1:12" s="167" customFormat="1" ht="15.6" outlineLevel="1" x14ac:dyDescent="0.3">
      <c r="A18" s="312"/>
      <c r="B18" s="311"/>
      <c r="C18" s="188"/>
      <c r="D18" s="188"/>
      <c r="E18" s="188"/>
      <c r="F18" s="193">
        <f t="shared" si="1"/>
        <v>0</v>
      </c>
      <c r="G18" s="125"/>
      <c r="H18" s="191"/>
      <c r="I18" s="191"/>
      <c r="J18" s="191"/>
      <c r="K18" s="187"/>
      <c r="L18" s="183"/>
    </row>
    <row r="19" spans="1:12" s="167" customFormat="1" ht="15.6" outlineLevel="1" x14ac:dyDescent="0.3">
      <c r="A19" s="312"/>
      <c r="B19" s="311"/>
      <c r="C19" s="188"/>
      <c r="D19" s="188"/>
      <c r="E19" s="188"/>
      <c r="F19" s="193">
        <f t="shared" si="1"/>
        <v>0</v>
      </c>
      <c r="G19" s="125"/>
      <c r="H19" s="191"/>
      <c r="I19" s="191"/>
      <c r="J19" s="191"/>
      <c r="K19" s="187"/>
      <c r="L19" s="183"/>
    </row>
    <row r="20" spans="1:12" s="167" customFormat="1" ht="15.6" outlineLevel="1" x14ac:dyDescent="0.3">
      <c r="A20" s="312"/>
      <c r="B20" s="311"/>
      <c r="C20" s="188"/>
      <c r="D20" s="188"/>
      <c r="E20" s="188"/>
      <c r="F20" s="193">
        <f t="shared" si="1"/>
        <v>0</v>
      </c>
      <c r="G20" s="125"/>
      <c r="H20" s="191"/>
      <c r="I20" s="191"/>
      <c r="J20" s="191"/>
      <c r="K20" s="187"/>
      <c r="L20" s="183"/>
    </row>
    <row r="21" spans="1:12" s="167" customFormat="1" ht="15.6" outlineLevel="1" x14ac:dyDescent="0.3">
      <c r="A21" s="192" t="s">
        <v>513</v>
      </c>
      <c r="B21" s="186" t="s">
        <v>514</v>
      </c>
      <c r="C21" s="188"/>
      <c r="D21" s="189"/>
      <c r="E21" s="188"/>
      <c r="F21" s="193">
        <f t="shared" si="1"/>
        <v>0</v>
      </c>
      <c r="G21" s="125"/>
      <c r="H21" s="191"/>
      <c r="I21" s="191"/>
      <c r="J21" s="191"/>
      <c r="K21" s="187"/>
      <c r="L21" s="183"/>
    </row>
    <row r="22" spans="1:12" s="167" customFormat="1" ht="15.6" outlineLevel="1" x14ac:dyDescent="0.3">
      <c r="A22" s="312"/>
      <c r="B22" s="311"/>
      <c r="C22" s="188"/>
      <c r="D22" s="188"/>
      <c r="E22" s="188"/>
      <c r="F22" s="193">
        <f t="shared" si="1"/>
        <v>0</v>
      </c>
      <c r="G22" s="125"/>
      <c r="H22" s="191"/>
      <c r="I22" s="191"/>
      <c r="J22" s="191"/>
      <c r="K22" s="187"/>
      <c r="L22" s="183"/>
    </row>
    <row r="23" spans="1:12" s="167" customFormat="1" ht="15.6" outlineLevel="1" x14ac:dyDescent="0.3">
      <c r="A23" s="312"/>
      <c r="B23" s="311"/>
      <c r="C23" s="188"/>
      <c r="D23" s="188"/>
      <c r="E23" s="188"/>
      <c r="F23" s="193">
        <f t="shared" si="1"/>
        <v>0</v>
      </c>
      <c r="G23" s="125"/>
      <c r="H23" s="191"/>
      <c r="I23" s="191"/>
      <c r="J23" s="191"/>
      <c r="K23" s="187"/>
      <c r="L23" s="183"/>
    </row>
    <row r="24" spans="1:12" s="198" customFormat="1" ht="15.6" outlineLevel="1" x14ac:dyDescent="0.3">
      <c r="A24" s="194" t="s">
        <v>515</v>
      </c>
      <c r="B24" s="186" t="s">
        <v>516</v>
      </c>
      <c r="C24" s="188"/>
      <c r="D24" s="189"/>
      <c r="E24" s="188"/>
      <c r="F24" s="193">
        <f t="shared" si="1"/>
        <v>0</v>
      </c>
      <c r="G24" s="195"/>
      <c r="H24" s="191"/>
      <c r="I24" s="191"/>
      <c r="J24" s="191"/>
      <c r="K24" s="196"/>
      <c r="L24" s="197"/>
    </row>
    <row r="25" spans="1:12" s="167" customFormat="1" ht="15.6" outlineLevel="1" x14ac:dyDescent="0.3">
      <c r="A25" s="312"/>
      <c r="B25" s="311"/>
      <c r="C25" s="188"/>
      <c r="D25" s="188"/>
      <c r="E25" s="188"/>
      <c r="F25" s="193">
        <f t="shared" si="1"/>
        <v>0</v>
      </c>
      <c r="G25" s="125"/>
      <c r="H25" s="191"/>
      <c r="I25" s="191"/>
      <c r="J25" s="191"/>
      <c r="K25" s="187"/>
      <c r="L25" s="183"/>
    </row>
    <row r="26" spans="1:12" s="167" customFormat="1" ht="15.6" outlineLevel="1" x14ac:dyDescent="0.3">
      <c r="A26" s="312"/>
      <c r="B26" s="311"/>
      <c r="C26" s="188"/>
      <c r="D26" s="188"/>
      <c r="E26" s="188"/>
      <c r="F26" s="193">
        <f t="shared" si="1"/>
        <v>0</v>
      </c>
      <c r="G26" s="125"/>
      <c r="H26" s="191"/>
      <c r="I26" s="191"/>
      <c r="J26" s="191"/>
      <c r="K26" s="187"/>
      <c r="L26" s="183"/>
    </row>
    <row r="27" spans="1:12" s="167" customFormat="1" ht="15.6" outlineLevel="1" x14ac:dyDescent="0.3">
      <c r="A27" s="199" t="s">
        <v>517</v>
      </c>
      <c r="B27" s="186" t="s">
        <v>518</v>
      </c>
      <c r="C27" s="188"/>
      <c r="D27" s="189"/>
      <c r="E27" s="188"/>
      <c r="F27" s="193">
        <f t="shared" si="1"/>
        <v>0</v>
      </c>
      <c r="G27" s="125"/>
      <c r="H27" s="191"/>
      <c r="I27" s="191"/>
      <c r="J27" s="191"/>
      <c r="K27" s="187"/>
      <c r="L27" s="183"/>
    </row>
    <row r="28" spans="1:12" s="167" customFormat="1" ht="15.6" outlineLevel="1" x14ac:dyDescent="0.3">
      <c r="A28" s="312"/>
      <c r="B28" s="311"/>
      <c r="C28" s="188"/>
      <c r="D28" s="188"/>
      <c r="E28" s="188"/>
      <c r="F28" s="193">
        <f t="shared" si="1"/>
        <v>0</v>
      </c>
      <c r="G28" s="125"/>
      <c r="H28" s="191"/>
      <c r="I28" s="191"/>
      <c r="J28" s="191"/>
      <c r="K28" s="187"/>
      <c r="L28" s="183"/>
    </row>
    <row r="29" spans="1:12" s="167" customFormat="1" ht="15.6" outlineLevel="1" x14ac:dyDescent="0.3">
      <c r="A29" s="312"/>
      <c r="B29" s="311"/>
      <c r="C29" s="188"/>
      <c r="D29" s="188"/>
      <c r="E29" s="188"/>
      <c r="F29" s="193">
        <f t="shared" si="1"/>
        <v>0</v>
      </c>
      <c r="G29" s="125"/>
      <c r="H29" s="191"/>
      <c r="I29" s="191"/>
      <c r="J29" s="191"/>
      <c r="K29" s="187"/>
      <c r="L29" s="183"/>
    </row>
    <row r="30" spans="1:12" s="167" customFormat="1" ht="15.6" outlineLevel="1" x14ac:dyDescent="0.3">
      <c r="A30" s="199" t="s">
        <v>519</v>
      </c>
      <c r="B30" s="186" t="s">
        <v>520</v>
      </c>
      <c r="C30" s="188"/>
      <c r="D30" s="189"/>
      <c r="E30" s="188"/>
      <c r="F30" s="193">
        <f t="shared" si="1"/>
        <v>0</v>
      </c>
      <c r="G30" s="125"/>
      <c r="H30" s="191"/>
      <c r="I30" s="191"/>
      <c r="J30" s="191"/>
      <c r="K30" s="187"/>
      <c r="L30" s="183"/>
    </row>
    <row r="31" spans="1:12" s="167" customFormat="1" ht="15.6" outlineLevel="1" x14ac:dyDescent="0.3">
      <c r="A31" s="312"/>
      <c r="B31" s="311"/>
      <c r="C31" s="188"/>
      <c r="D31" s="188"/>
      <c r="E31" s="188"/>
      <c r="F31" s="193">
        <f t="shared" si="1"/>
        <v>0</v>
      </c>
      <c r="G31" s="125"/>
      <c r="H31" s="191"/>
      <c r="I31" s="191"/>
      <c r="J31" s="191"/>
      <c r="K31" s="187"/>
      <c r="L31" s="183"/>
    </row>
    <row r="32" spans="1:12" s="167" customFormat="1" ht="15.6" outlineLevel="1" x14ac:dyDescent="0.3">
      <c r="A32" s="312"/>
      <c r="B32" s="311"/>
      <c r="C32" s="188"/>
      <c r="D32" s="188"/>
      <c r="E32" s="188"/>
      <c r="F32" s="193">
        <f t="shared" si="1"/>
        <v>0</v>
      </c>
      <c r="G32" s="125"/>
      <c r="H32" s="191"/>
      <c r="I32" s="191"/>
      <c r="J32" s="191"/>
      <c r="K32" s="187"/>
      <c r="L32" s="183"/>
    </row>
    <row r="33" spans="1:42" s="167" customFormat="1" ht="15.6" outlineLevel="1" x14ac:dyDescent="0.3">
      <c r="A33" s="199" t="s">
        <v>521</v>
      </c>
      <c r="B33" s="186" t="s">
        <v>522</v>
      </c>
      <c r="C33" s="188"/>
      <c r="D33" s="189"/>
      <c r="E33" s="188"/>
      <c r="F33" s="193">
        <f t="shared" si="1"/>
        <v>0</v>
      </c>
      <c r="G33" s="125"/>
      <c r="H33" s="191"/>
      <c r="I33" s="191"/>
      <c r="J33" s="191"/>
      <c r="K33" s="187"/>
      <c r="L33" s="183"/>
    </row>
    <row r="34" spans="1:42" s="167" customFormat="1" ht="15.6" outlineLevel="1" x14ac:dyDescent="0.3">
      <c r="A34" s="312"/>
      <c r="B34" s="311"/>
      <c r="C34" s="188"/>
      <c r="D34" s="188"/>
      <c r="E34" s="188"/>
      <c r="F34" s="193">
        <f t="shared" si="1"/>
        <v>0</v>
      </c>
      <c r="G34" s="125"/>
      <c r="H34" s="191"/>
      <c r="I34" s="191"/>
      <c r="J34" s="191"/>
      <c r="K34" s="187"/>
      <c r="L34" s="183"/>
    </row>
    <row r="35" spans="1:42" s="167" customFormat="1" ht="15.6" outlineLevel="1" x14ac:dyDescent="0.3">
      <c r="A35" s="312"/>
      <c r="B35" s="311"/>
      <c r="C35" s="188"/>
      <c r="D35" s="188"/>
      <c r="E35" s="188"/>
      <c r="F35" s="193">
        <f t="shared" si="1"/>
        <v>0</v>
      </c>
      <c r="G35" s="125"/>
      <c r="H35" s="191"/>
      <c r="I35" s="191"/>
      <c r="J35" s="191"/>
      <c r="K35" s="187"/>
      <c r="L35" s="183"/>
    </row>
    <row r="36" spans="1:42" s="167" customFormat="1" ht="15.6" outlineLevel="1" x14ac:dyDescent="0.3">
      <c r="A36" s="200" t="s">
        <v>523</v>
      </c>
      <c r="B36" s="186" t="s">
        <v>524</v>
      </c>
      <c r="C36" s="188"/>
      <c r="D36" s="189"/>
      <c r="E36" s="188"/>
      <c r="F36" s="193">
        <f t="shared" si="1"/>
        <v>0</v>
      </c>
      <c r="G36" s="125"/>
      <c r="H36" s="191"/>
      <c r="I36" s="191"/>
      <c r="J36" s="191"/>
      <c r="K36" s="187"/>
      <c r="L36" s="183"/>
    </row>
    <row r="37" spans="1:42" s="167" customFormat="1" ht="15.6" outlineLevel="1" x14ac:dyDescent="0.3">
      <c r="A37" s="312"/>
      <c r="B37" s="311"/>
      <c r="C37" s="188"/>
      <c r="D37" s="188"/>
      <c r="E37" s="188"/>
      <c r="F37" s="193">
        <f t="shared" si="1"/>
        <v>0</v>
      </c>
      <c r="G37" s="125"/>
      <c r="H37" s="191"/>
      <c r="I37" s="191"/>
      <c r="J37" s="191"/>
      <c r="K37" s="187"/>
      <c r="L37" s="183"/>
    </row>
    <row r="38" spans="1:42" s="167" customFormat="1" ht="15.6" outlineLevel="1" x14ac:dyDescent="0.3">
      <c r="A38" s="312"/>
      <c r="B38" s="311"/>
      <c r="C38" s="188"/>
      <c r="D38" s="188"/>
      <c r="E38" s="188"/>
      <c r="F38" s="193">
        <f t="shared" si="1"/>
        <v>0</v>
      </c>
      <c r="G38" s="125"/>
      <c r="H38" s="191"/>
      <c r="I38" s="191"/>
      <c r="J38" s="191"/>
      <c r="K38" s="187"/>
      <c r="L38" s="183"/>
    </row>
    <row r="39" spans="1:42" s="184" customFormat="1" ht="15.6" x14ac:dyDescent="0.3">
      <c r="A39" s="201"/>
      <c r="B39" s="542" t="s">
        <v>525</v>
      </c>
      <c r="C39" s="543"/>
      <c r="D39" s="543"/>
      <c r="E39" s="543"/>
      <c r="F39" s="202">
        <f>SUM(F9:F38)</f>
        <v>0</v>
      </c>
      <c r="G39" s="203"/>
      <c r="H39" s="204">
        <f>SUM(H9:H38)</f>
        <v>0</v>
      </c>
      <c r="I39" s="204">
        <f>SUM(I9:I38)</f>
        <v>0</v>
      </c>
      <c r="J39" s="204">
        <f>SUM(J9:J38)</f>
        <v>0</v>
      </c>
      <c r="K39" s="187"/>
      <c r="L39" s="183"/>
      <c r="M39" s="167"/>
      <c r="N39" s="167"/>
      <c r="O39" s="167"/>
      <c r="P39" s="167"/>
      <c r="Q39" s="167"/>
      <c r="R39" s="167"/>
      <c r="S39" s="167"/>
      <c r="T39" s="167"/>
      <c r="U39" s="167"/>
      <c r="V39" s="167"/>
      <c r="W39" s="167"/>
      <c r="X39" s="167"/>
      <c r="Y39" s="167"/>
      <c r="Z39" s="167"/>
      <c r="AA39" s="167"/>
      <c r="AB39" s="167"/>
      <c r="AC39" s="167"/>
      <c r="AD39" s="167"/>
      <c r="AE39" s="167"/>
      <c r="AF39" s="167"/>
      <c r="AG39" s="167"/>
      <c r="AH39" s="167"/>
      <c r="AI39" s="167"/>
      <c r="AJ39" s="167"/>
      <c r="AK39" s="167"/>
      <c r="AL39" s="167"/>
      <c r="AM39" s="167"/>
      <c r="AN39" s="167"/>
      <c r="AO39" s="167"/>
      <c r="AP39" s="167"/>
    </row>
    <row r="40" spans="1:42" s="167" customFormat="1" ht="15.6" x14ac:dyDescent="0.3">
      <c r="A40" s="154"/>
      <c r="B40" s="109"/>
      <c r="C40" s="155"/>
      <c r="D40" s="155"/>
      <c r="E40" s="155"/>
      <c r="F40" s="150"/>
      <c r="G40" s="150"/>
      <c r="H40" s="150"/>
      <c r="I40" s="150"/>
      <c r="J40" s="150"/>
      <c r="K40" s="187"/>
      <c r="L40" s="205"/>
    </row>
    <row r="41" spans="1:42" s="184" customFormat="1" ht="15.6" x14ac:dyDescent="0.3">
      <c r="A41" s="206" t="s">
        <v>393</v>
      </c>
      <c r="B41" s="550" t="s">
        <v>394</v>
      </c>
      <c r="C41" s="550"/>
      <c r="D41" s="550"/>
      <c r="E41" s="550"/>
      <c r="F41" s="207"/>
      <c r="G41" s="150"/>
      <c r="H41" s="208"/>
      <c r="I41" s="208"/>
      <c r="J41" s="208"/>
      <c r="K41" s="182"/>
    </row>
    <row r="42" spans="1:42" s="167" customFormat="1" ht="15.6" outlineLevel="1" x14ac:dyDescent="0.3">
      <c r="A42" s="200" t="s">
        <v>526</v>
      </c>
      <c r="B42" s="316" t="s">
        <v>527</v>
      </c>
      <c r="C42" s="317"/>
      <c r="D42" s="317"/>
      <c r="E42" s="317"/>
      <c r="F42" s="193">
        <f>C42*E42</f>
        <v>0</v>
      </c>
      <c r="G42" s="125"/>
      <c r="H42" s="191"/>
      <c r="I42" s="191"/>
      <c r="J42" s="191"/>
      <c r="K42" s="187"/>
      <c r="L42" s="183"/>
    </row>
    <row r="43" spans="1:42" s="167" customFormat="1" ht="15.6" outlineLevel="1" x14ac:dyDescent="0.3">
      <c r="A43" s="313"/>
      <c r="B43" s="313" t="s">
        <v>528</v>
      </c>
      <c r="C43" s="188"/>
      <c r="D43" s="188"/>
      <c r="E43" s="188"/>
      <c r="F43" s="193">
        <f t="shared" ref="F43:F61" si="2">C43*E43</f>
        <v>0</v>
      </c>
      <c r="G43" s="125"/>
      <c r="H43" s="191"/>
      <c r="I43" s="191"/>
      <c r="J43" s="191"/>
      <c r="K43" s="187"/>
      <c r="L43" s="183"/>
    </row>
    <row r="44" spans="1:42" s="167" customFormat="1" ht="15.6" outlineLevel="1" x14ac:dyDescent="0.3">
      <c r="A44" s="313"/>
      <c r="B44" s="313" t="s">
        <v>529</v>
      </c>
      <c r="C44" s="188"/>
      <c r="D44" s="188"/>
      <c r="E44" s="188"/>
      <c r="F44" s="193">
        <f t="shared" si="2"/>
        <v>0</v>
      </c>
      <c r="G44" s="125"/>
      <c r="H44" s="191"/>
      <c r="I44" s="191"/>
      <c r="J44" s="191"/>
      <c r="K44" s="187"/>
      <c r="L44" s="183"/>
    </row>
    <row r="45" spans="1:42" s="198" customFormat="1" ht="15.6" outlineLevel="1" x14ac:dyDescent="0.3">
      <c r="A45" s="314"/>
      <c r="B45" s="314" t="s">
        <v>530</v>
      </c>
      <c r="C45" s="209"/>
      <c r="D45" s="210"/>
      <c r="E45" s="210"/>
      <c r="F45" s="193">
        <f t="shared" si="2"/>
        <v>0</v>
      </c>
      <c r="G45" s="195"/>
      <c r="H45" s="211"/>
      <c r="I45" s="211"/>
      <c r="J45" s="211"/>
      <c r="K45" s="212"/>
      <c r="L45" s="197"/>
    </row>
    <row r="46" spans="1:42" s="198" customFormat="1" ht="15.6" outlineLevel="1" x14ac:dyDescent="0.3">
      <c r="A46" s="314"/>
      <c r="B46" s="315"/>
      <c r="C46" s="209"/>
      <c r="D46" s="210"/>
      <c r="E46" s="210"/>
      <c r="F46" s="193">
        <f t="shared" si="2"/>
        <v>0</v>
      </c>
      <c r="G46" s="195"/>
      <c r="H46" s="211"/>
      <c r="I46" s="211"/>
      <c r="J46" s="211"/>
      <c r="K46" s="213"/>
      <c r="L46" s="197"/>
    </row>
    <row r="47" spans="1:42" s="198" customFormat="1" ht="15.6" outlineLevel="1" x14ac:dyDescent="0.3">
      <c r="A47" s="314"/>
      <c r="B47" s="315"/>
      <c r="C47" s="209"/>
      <c r="D47" s="210"/>
      <c r="E47" s="210"/>
      <c r="F47" s="193">
        <f t="shared" si="2"/>
        <v>0</v>
      </c>
      <c r="G47" s="195"/>
      <c r="H47" s="211"/>
      <c r="I47" s="211"/>
      <c r="J47" s="211"/>
      <c r="K47" s="213"/>
      <c r="L47" s="197"/>
    </row>
    <row r="48" spans="1:42" s="198" customFormat="1" ht="15.6" outlineLevel="1" x14ac:dyDescent="0.3">
      <c r="A48" s="314"/>
      <c r="B48" s="315"/>
      <c r="C48" s="209"/>
      <c r="D48" s="210"/>
      <c r="E48" s="210"/>
      <c r="F48" s="193">
        <f t="shared" si="2"/>
        <v>0</v>
      </c>
      <c r="G48" s="195"/>
      <c r="H48" s="211"/>
      <c r="I48" s="211"/>
      <c r="J48" s="211"/>
      <c r="K48" s="213"/>
      <c r="L48" s="197"/>
    </row>
    <row r="49" spans="1:12" s="198" customFormat="1" ht="15.6" outlineLevel="1" x14ac:dyDescent="0.3">
      <c r="A49" s="314"/>
      <c r="B49" s="315"/>
      <c r="C49" s="209"/>
      <c r="D49" s="210"/>
      <c r="E49" s="210"/>
      <c r="F49" s="193">
        <f t="shared" si="2"/>
        <v>0</v>
      </c>
      <c r="G49" s="195"/>
      <c r="H49" s="211"/>
      <c r="I49" s="211"/>
      <c r="J49" s="211"/>
      <c r="K49" s="213"/>
      <c r="L49" s="197"/>
    </row>
    <row r="50" spans="1:12" s="198" customFormat="1" ht="15.6" outlineLevel="1" x14ac:dyDescent="0.3">
      <c r="A50" s="214" t="s">
        <v>531</v>
      </c>
      <c r="B50" s="316" t="s">
        <v>532</v>
      </c>
      <c r="C50" s="317"/>
      <c r="D50" s="317"/>
      <c r="E50" s="317"/>
      <c r="F50" s="193">
        <f t="shared" si="2"/>
        <v>0</v>
      </c>
      <c r="G50" s="195"/>
      <c r="H50" s="191"/>
      <c r="I50" s="191"/>
      <c r="J50" s="191"/>
      <c r="K50" s="196"/>
      <c r="L50" s="197"/>
    </row>
    <row r="51" spans="1:12" s="198" customFormat="1" ht="15.6" outlineLevel="1" x14ac:dyDescent="0.3">
      <c r="B51" s="318" t="s">
        <v>533</v>
      </c>
      <c r="C51" s="215"/>
      <c r="D51" s="210"/>
      <c r="E51" s="210"/>
      <c r="F51" s="193">
        <f t="shared" si="2"/>
        <v>0</v>
      </c>
      <c r="G51" s="195"/>
      <c r="H51" s="211"/>
      <c r="I51" s="211"/>
      <c r="J51" s="211"/>
      <c r="K51" s="196"/>
      <c r="L51" s="197"/>
    </row>
    <row r="52" spans="1:12" s="198" customFormat="1" ht="15.6" outlineLevel="1" x14ac:dyDescent="0.3">
      <c r="B52" s="318" t="s">
        <v>534</v>
      </c>
      <c r="C52" s="215"/>
      <c r="D52" s="210"/>
      <c r="E52" s="210"/>
      <c r="F52" s="193">
        <f t="shared" si="2"/>
        <v>0</v>
      </c>
      <c r="G52" s="195"/>
      <c r="H52" s="211"/>
      <c r="I52" s="211"/>
      <c r="J52" s="211"/>
      <c r="K52" s="196"/>
      <c r="L52" s="197"/>
    </row>
    <row r="53" spans="1:12" s="198" customFormat="1" ht="15.6" outlineLevel="1" x14ac:dyDescent="0.3">
      <c r="B53" s="318" t="s">
        <v>535</v>
      </c>
      <c r="C53" s="215"/>
      <c r="D53" s="210"/>
      <c r="E53" s="210"/>
      <c r="F53" s="193">
        <f t="shared" si="2"/>
        <v>0</v>
      </c>
      <c r="G53" s="195"/>
      <c r="H53" s="211"/>
      <c r="I53" s="211"/>
      <c r="J53" s="211"/>
      <c r="K53" s="196"/>
      <c r="L53" s="197"/>
    </row>
    <row r="54" spans="1:12" s="167" customFormat="1" ht="15.6" outlineLevel="1" x14ac:dyDescent="0.3">
      <c r="A54" s="313"/>
      <c r="B54" s="317"/>
      <c r="C54" s="188"/>
      <c r="D54" s="188"/>
      <c r="E54" s="188"/>
      <c r="F54" s="193">
        <f t="shared" si="2"/>
        <v>0</v>
      </c>
      <c r="G54" s="125"/>
      <c r="H54" s="191"/>
      <c r="I54" s="191"/>
      <c r="J54" s="191"/>
      <c r="K54" s="187"/>
      <c r="L54" s="183"/>
    </row>
    <row r="55" spans="1:12" s="167" customFormat="1" ht="15.6" outlineLevel="1" x14ac:dyDescent="0.3">
      <c r="A55" s="199" t="s">
        <v>536</v>
      </c>
      <c r="B55" s="316" t="s">
        <v>537</v>
      </c>
      <c r="C55" s="317"/>
      <c r="D55" s="317"/>
      <c r="E55" s="317"/>
      <c r="F55" s="193">
        <f t="shared" si="2"/>
        <v>0</v>
      </c>
      <c r="G55" s="125"/>
      <c r="H55" s="191"/>
      <c r="I55" s="191"/>
      <c r="J55" s="191"/>
      <c r="K55" s="187"/>
      <c r="L55" s="183"/>
    </row>
    <row r="56" spans="1:12" s="167" customFormat="1" ht="15.6" outlineLevel="1" x14ac:dyDescent="0.3">
      <c r="A56" s="321"/>
      <c r="B56" s="319"/>
      <c r="C56" s="188"/>
      <c r="D56" s="188"/>
      <c r="E56" s="188"/>
      <c r="F56" s="193">
        <f t="shared" si="2"/>
        <v>0</v>
      </c>
      <c r="G56" s="125"/>
      <c r="H56" s="191"/>
      <c r="I56" s="191"/>
      <c r="J56" s="191"/>
      <c r="K56" s="187"/>
      <c r="L56" s="183"/>
    </row>
    <row r="57" spans="1:12" s="167" customFormat="1" ht="15.6" outlineLevel="1" x14ac:dyDescent="0.3">
      <c r="A57" s="321"/>
      <c r="B57" s="319"/>
      <c r="C57" s="188"/>
      <c r="D57" s="188"/>
      <c r="E57" s="188"/>
      <c r="F57" s="193">
        <f t="shared" si="2"/>
        <v>0</v>
      </c>
      <c r="G57" s="125"/>
      <c r="H57" s="191"/>
      <c r="I57" s="191"/>
      <c r="J57" s="191"/>
      <c r="K57" s="187"/>
      <c r="L57" s="183"/>
    </row>
    <row r="58" spans="1:12" s="167" customFormat="1" ht="15.6" outlineLevel="1" x14ac:dyDescent="0.3">
      <c r="A58" s="321"/>
      <c r="B58" s="319"/>
      <c r="C58" s="188"/>
      <c r="D58" s="188"/>
      <c r="E58" s="188"/>
      <c r="F58" s="193">
        <f t="shared" si="2"/>
        <v>0</v>
      </c>
      <c r="G58" s="125"/>
      <c r="H58" s="191"/>
      <c r="I58" s="191"/>
      <c r="J58" s="191"/>
      <c r="K58" s="187"/>
      <c r="L58" s="183"/>
    </row>
    <row r="59" spans="1:12" s="167" customFormat="1" ht="15.6" outlineLevel="1" x14ac:dyDescent="0.3">
      <c r="A59" s="199" t="s">
        <v>538</v>
      </c>
      <c r="B59" s="316" t="s">
        <v>539</v>
      </c>
      <c r="C59" s="317"/>
      <c r="D59" s="317"/>
      <c r="E59" s="317"/>
      <c r="F59" s="193">
        <f t="shared" si="2"/>
        <v>0</v>
      </c>
      <c r="G59" s="125"/>
      <c r="H59" s="191"/>
      <c r="I59" s="191"/>
      <c r="J59" s="191"/>
      <c r="K59" s="187"/>
      <c r="L59" s="183"/>
    </row>
    <row r="60" spans="1:12" s="167" customFormat="1" ht="15.6" outlineLevel="1" x14ac:dyDescent="0.3">
      <c r="A60" s="321"/>
      <c r="B60" s="319"/>
      <c r="C60" s="188"/>
      <c r="D60" s="188"/>
      <c r="E60" s="188"/>
      <c r="F60" s="193">
        <f t="shared" si="2"/>
        <v>0</v>
      </c>
      <c r="G60" s="125"/>
      <c r="H60" s="191"/>
      <c r="I60" s="191"/>
      <c r="J60" s="191"/>
      <c r="K60" s="187"/>
      <c r="L60" s="183"/>
    </row>
    <row r="61" spans="1:12" s="167" customFormat="1" ht="15.6" outlineLevel="1" x14ac:dyDescent="0.3">
      <c r="A61" s="322"/>
      <c r="B61" s="320"/>
      <c r="C61" s="217"/>
      <c r="D61" s="217"/>
      <c r="E61" s="217"/>
      <c r="F61" s="193">
        <f t="shared" si="2"/>
        <v>0</v>
      </c>
      <c r="G61" s="125"/>
      <c r="H61" s="191"/>
      <c r="I61" s="191"/>
      <c r="J61" s="191"/>
      <c r="K61" s="187"/>
      <c r="L61" s="183"/>
    </row>
    <row r="62" spans="1:12" s="184" customFormat="1" ht="15.6" x14ac:dyDescent="0.3">
      <c r="A62" s="201"/>
      <c r="B62" s="542" t="s">
        <v>540</v>
      </c>
      <c r="C62" s="543"/>
      <c r="D62" s="543"/>
      <c r="E62" s="543"/>
      <c r="F62" s="202">
        <f>SUM(F43:F61)</f>
        <v>0</v>
      </c>
      <c r="G62" s="203"/>
      <c r="H62" s="204">
        <f>SUM(H42:H61)</f>
        <v>0</v>
      </c>
      <c r="I62" s="204">
        <f>SUM(I42:I61)</f>
        <v>0</v>
      </c>
      <c r="J62" s="204">
        <f>SUM(J42:J61)</f>
        <v>0</v>
      </c>
      <c r="K62" s="182"/>
      <c r="L62" s="183"/>
    </row>
    <row r="63" spans="1:12" s="167" customFormat="1" ht="15.6" x14ac:dyDescent="0.3">
      <c r="A63" s="154"/>
      <c r="B63" s="109"/>
      <c r="C63" s="155"/>
      <c r="D63" s="155"/>
      <c r="E63" s="155"/>
      <c r="F63" s="150"/>
      <c r="G63" s="150"/>
      <c r="H63" s="150"/>
      <c r="I63" s="150"/>
      <c r="J63" s="150"/>
      <c r="K63" s="187"/>
      <c r="L63" s="183"/>
    </row>
    <row r="64" spans="1:12" s="184" customFormat="1" ht="15.6" x14ac:dyDescent="0.3">
      <c r="A64" s="218" t="s">
        <v>395</v>
      </c>
      <c r="B64" s="550" t="s">
        <v>396</v>
      </c>
      <c r="C64" s="550"/>
      <c r="D64" s="550"/>
      <c r="E64" s="550"/>
      <c r="F64" s="219"/>
      <c r="G64" s="150"/>
      <c r="H64" s="220"/>
      <c r="I64" s="220"/>
      <c r="J64" s="220"/>
      <c r="K64" s="182"/>
      <c r="L64" s="183"/>
    </row>
    <row r="65" spans="1:12" s="167" customFormat="1" ht="15.6" outlineLevel="1" x14ac:dyDescent="0.3">
      <c r="A65" s="221" t="s">
        <v>541</v>
      </c>
      <c r="B65" s="316" t="s">
        <v>542</v>
      </c>
      <c r="C65" s="317"/>
      <c r="D65" s="317"/>
      <c r="E65" s="317"/>
      <c r="F65" s="193">
        <f>C65*E65</f>
        <v>0</v>
      </c>
      <c r="G65" s="125"/>
      <c r="H65" s="216"/>
      <c r="I65" s="216"/>
      <c r="J65" s="216"/>
      <c r="K65" s="187"/>
      <c r="L65" s="183"/>
    </row>
    <row r="66" spans="1:12" s="167" customFormat="1" ht="15.6" outlineLevel="1" x14ac:dyDescent="0.3">
      <c r="B66" s="313" t="s">
        <v>543</v>
      </c>
      <c r="C66" s="188"/>
      <c r="D66" s="188"/>
      <c r="E66" s="188"/>
      <c r="F66" s="193">
        <f>C66*E66</f>
        <v>0</v>
      </c>
      <c r="G66" s="125"/>
      <c r="H66" s="216"/>
      <c r="I66" s="216"/>
      <c r="J66" s="216"/>
      <c r="K66" s="187"/>
      <c r="L66" s="183"/>
    </row>
    <row r="67" spans="1:12" s="167" customFormat="1" ht="15.6" outlineLevel="1" x14ac:dyDescent="0.3">
      <c r="B67" s="313" t="s">
        <v>544</v>
      </c>
      <c r="C67" s="188"/>
      <c r="D67" s="188"/>
      <c r="E67" s="188"/>
      <c r="F67" s="193">
        <f>C67*E67</f>
        <v>0</v>
      </c>
      <c r="G67" s="125"/>
      <c r="H67" s="216"/>
      <c r="I67" s="216"/>
      <c r="J67" s="216"/>
      <c r="K67" s="187"/>
      <c r="L67" s="183"/>
    </row>
    <row r="68" spans="1:12" s="167" customFormat="1" ht="15.6" outlineLevel="1" x14ac:dyDescent="0.3">
      <c r="A68" s="313"/>
      <c r="B68" s="317"/>
      <c r="C68" s="188"/>
      <c r="D68" s="188"/>
      <c r="E68" s="188"/>
      <c r="F68" s="193">
        <f>C68*E68</f>
        <v>0</v>
      </c>
      <c r="G68" s="125"/>
      <c r="H68" s="216"/>
      <c r="I68" s="216"/>
      <c r="J68" s="216"/>
      <c r="K68" s="187"/>
      <c r="L68" s="183"/>
    </row>
    <row r="69" spans="1:12" s="184" customFormat="1" ht="15.6" x14ac:dyDescent="0.3">
      <c r="A69" s="201"/>
      <c r="B69" s="542" t="s">
        <v>545</v>
      </c>
      <c r="C69" s="543"/>
      <c r="D69" s="543"/>
      <c r="E69" s="543"/>
      <c r="F69" s="202">
        <f>SUM(F65:F68)</f>
        <v>0</v>
      </c>
      <c r="G69" s="203"/>
      <c r="H69" s="204">
        <f>SUM(H65:H68)</f>
        <v>0</v>
      </c>
      <c r="I69" s="204">
        <f>SUM(I65:I68)</f>
        <v>0</v>
      </c>
      <c r="J69" s="204">
        <f>SUM(J65:J68)</f>
        <v>0</v>
      </c>
      <c r="K69" s="182"/>
      <c r="L69" s="183"/>
    </row>
    <row r="70" spans="1:12" s="182" customFormat="1" ht="15.6" x14ac:dyDescent="0.3">
      <c r="A70" s="149"/>
      <c r="B70" s="222"/>
      <c r="C70" s="222"/>
      <c r="D70" s="222"/>
      <c r="E70" s="222"/>
      <c r="F70" s="150"/>
      <c r="G70" s="150"/>
      <c r="H70" s="150"/>
      <c r="I70" s="150"/>
      <c r="J70" s="150"/>
      <c r="L70" s="205"/>
    </row>
    <row r="71" spans="1:12" s="184" customFormat="1" ht="15.6" x14ac:dyDescent="0.3">
      <c r="A71" s="218" t="s">
        <v>397</v>
      </c>
      <c r="B71" s="550" t="s">
        <v>398</v>
      </c>
      <c r="C71" s="550"/>
      <c r="D71" s="550"/>
      <c r="E71" s="550"/>
      <c r="F71" s="223"/>
      <c r="G71" s="150"/>
      <c r="H71" s="208"/>
      <c r="I71" s="208"/>
      <c r="J71" s="208"/>
      <c r="K71" s="182"/>
      <c r="L71" s="183"/>
    </row>
    <row r="72" spans="1:12" s="167" customFormat="1" ht="15.6" outlineLevel="1" x14ac:dyDescent="0.3">
      <c r="A72" s="221" t="s">
        <v>546</v>
      </c>
      <c r="B72" s="224" t="s">
        <v>547</v>
      </c>
      <c r="C72" s="225"/>
      <c r="D72" s="225"/>
      <c r="E72" s="225"/>
      <c r="F72" s="193">
        <f t="shared" ref="F72:F80" si="3">C72*E72</f>
        <v>0</v>
      </c>
      <c r="G72" s="125"/>
      <c r="H72" s="324"/>
      <c r="I72" s="324"/>
      <c r="J72" s="324"/>
      <c r="K72" s="187"/>
      <c r="L72" s="183"/>
    </row>
    <row r="73" spans="1:12" s="167" customFormat="1" ht="15.6" outlineLevel="1" x14ac:dyDescent="0.3">
      <c r="A73" s="325"/>
      <c r="B73" s="323"/>
      <c r="C73" s="225"/>
      <c r="D73" s="225"/>
      <c r="E73" s="225"/>
      <c r="F73" s="193">
        <f t="shared" si="3"/>
        <v>0</v>
      </c>
      <c r="G73" s="125"/>
      <c r="H73" s="216"/>
      <c r="I73" s="216"/>
      <c r="J73" s="216"/>
      <c r="K73" s="187"/>
      <c r="L73" s="183"/>
    </row>
    <row r="74" spans="1:12" s="167" customFormat="1" ht="15.6" outlineLevel="1" x14ac:dyDescent="0.3">
      <c r="A74" s="325"/>
      <c r="B74" s="323"/>
      <c r="C74" s="225"/>
      <c r="D74" s="225"/>
      <c r="E74" s="225"/>
      <c r="F74" s="193">
        <f t="shared" si="3"/>
        <v>0</v>
      </c>
      <c r="G74" s="125"/>
      <c r="H74" s="216"/>
      <c r="I74" s="216"/>
      <c r="J74" s="216"/>
      <c r="K74" s="187"/>
      <c r="L74" s="183"/>
    </row>
    <row r="75" spans="1:12" s="167" customFormat="1" ht="15.6" outlineLevel="1" x14ac:dyDescent="0.3">
      <c r="A75" s="199" t="s">
        <v>548</v>
      </c>
      <c r="B75" s="224" t="s">
        <v>549</v>
      </c>
      <c r="C75" s="225"/>
      <c r="D75" s="225"/>
      <c r="E75" s="225"/>
      <c r="F75" s="193">
        <f t="shared" si="3"/>
        <v>0</v>
      </c>
      <c r="G75" s="125"/>
      <c r="H75" s="216"/>
      <c r="I75" s="216"/>
      <c r="J75" s="216"/>
      <c r="K75" s="187"/>
      <c r="L75" s="183"/>
    </row>
    <row r="76" spans="1:12" s="167" customFormat="1" ht="15.6" outlineLevel="1" x14ac:dyDescent="0.3">
      <c r="A76" s="325"/>
      <c r="B76" s="323"/>
      <c r="C76" s="225"/>
      <c r="D76" s="225"/>
      <c r="E76" s="225"/>
      <c r="F76" s="193">
        <f t="shared" si="3"/>
        <v>0</v>
      </c>
      <c r="G76" s="125"/>
      <c r="H76" s="216"/>
      <c r="I76" s="216"/>
      <c r="J76" s="216"/>
      <c r="K76" s="187"/>
      <c r="L76" s="183"/>
    </row>
    <row r="77" spans="1:12" s="167" customFormat="1" ht="15.6" outlineLevel="1" x14ac:dyDescent="0.3">
      <c r="A77" s="325"/>
      <c r="B77" s="323"/>
      <c r="C77" s="225"/>
      <c r="D77" s="225"/>
      <c r="E77" s="225"/>
      <c r="F77" s="193">
        <f t="shared" si="3"/>
        <v>0</v>
      </c>
      <c r="G77" s="125"/>
      <c r="H77" s="216"/>
      <c r="I77" s="216"/>
      <c r="J77" s="216"/>
      <c r="K77" s="187"/>
      <c r="L77" s="183"/>
    </row>
    <row r="78" spans="1:12" s="167" customFormat="1" ht="15.6" outlineLevel="1" x14ac:dyDescent="0.3">
      <c r="A78" s="199" t="s">
        <v>550</v>
      </c>
      <c r="B78" s="224" t="s">
        <v>551</v>
      </c>
      <c r="C78" s="225"/>
      <c r="D78" s="225"/>
      <c r="E78" s="225"/>
      <c r="F78" s="193">
        <f t="shared" si="3"/>
        <v>0</v>
      </c>
      <c r="G78" s="125"/>
      <c r="H78" s="216"/>
      <c r="I78" s="216"/>
      <c r="J78" s="216"/>
      <c r="K78" s="187"/>
      <c r="L78" s="183"/>
    </row>
    <row r="79" spans="1:12" s="167" customFormat="1" ht="15.6" outlineLevel="1" x14ac:dyDescent="0.3">
      <c r="A79" s="325"/>
      <c r="B79" s="323"/>
      <c r="C79" s="188"/>
      <c r="D79" s="188"/>
      <c r="E79" s="188"/>
      <c r="F79" s="193">
        <f t="shared" si="3"/>
        <v>0</v>
      </c>
      <c r="G79" s="125"/>
      <c r="H79" s="216"/>
      <c r="I79" s="216"/>
      <c r="J79" s="216"/>
      <c r="K79" s="187"/>
      <c r="L79" s="183"/>
    </row>
    <row r="80" spans="1:12" s="167" customFormat="1" ht="15.6" outlineLevel="1" x14ac:dyDescent="0.3">
      <c r="A80" s="325"/>
      <c r="B80" s="323"/>
      <c r="C80" s="188"/>
      <c r="D80" s="188"/>
      <c r="E80" s="188"/>
      <c r="F80" s="193">
        <f t="shared" si="3"/>
        <v>0</v>
      </c>
      <c r="G80" s="125"/>
      <c r="H80" s="216"/>
      <c r="I80" s="216"/>
      <c r="J80" s="216"/>
      <c r="K80" s="187"/>
      <c r="L80" s="183"/>
    </row>
    <row r="81" spans="1:15" s="184" customFormat="1" ht="15.6" x14ac:dyDescent="0.3">
      <c r="A81" s="201"/>
      <c r="B81" s="542" t="s">
        <v>552</v>
      </c>
      <c r="C81" s="543"/>
      <c r="D81" s="543"/>
      <c r="E81" s="543"/>
      <c r="F81" s="202">
        <f>SUM(F72:F80)</f>
        <v>0</v>
      </c>
      <c r="G81" s="203"/>
      <c r="H81" s="204">
        <f>SUM(H72:H80)</f>
        <v>0</v>
      </c>
      <c r="I81" s="204">
        <f>SUM(I72:I80)</f>
        <v>0</v>
      </c>
      <c r="J81" s="204">
        <f>SUM(J72:J80)</f>
        <v>0</v>
      </c>
      <c r="K81" s="182"/>
      <c r="L81" s="183"/>
    </row>
    <row r="82" spans="1:15" s="184" customFormat="1" ht="15.6" x14ac:dyDescent="0.3">
      <c r="A82" s="149"/>
      <c r="B82" s="114"/>
      <c r="C82" s="150"/>
      <c r="D82" s="150"/>
      <c r="E82" s="150"/>
      <c r="F82" s="150"/>
      <c r="G82" s="150"/>
      <c r="H82" s="150"/>
      <c r="I82" s="150"/>
      <c r="J82" s="150"/>
      <c r="K82" s="182"/>
      <c r="L82" s="205"/>
      <c r="M82" s="182"/>
      <c r="N82" s="182"/>
      <c r="O82" s="182"/>
    </row>
    <row r="83" spans="1:15" s="184" customFormat="1" ht="15.6" x14ac:dyDescent="0.3">
      <c r="A83" s="206" t="s">
        <v>399</v>
      </c>
      <c r="B83" s="550" t="s">
        <v>400</v>
      </c>
      <c r="C83" s="550"/>
      <c r="D83" s="550"/>
      <c r="E83" s="550"/>
      <c r="F83" s="207"/>
      <c r="G83" s="125"/>
      <c r="H83" s="226"/>
      <c r="I83" s="226"/>
      <c r="J83" s="226"/>
      <c r="K83" s="182"/>
      <c r="L83" s="183"/>
    </row>
    <row r="84" spans="1:15" s="167" customFormat="1" ht="15.6" outlineLevel="1" x14ac:dyDescent="0.3">
      <c r="A84" s="221" t="s">
        <v>553</v>
      </c>
      <c r="B84" s="316" t="s">
        <v>554</v>
      </c>
      <c r="C84" s="317"/>
      <c r="D84" s="317"/>
      <c r="E84" s="317"/>
      <c r="F84" s="193">
        <f t="shared" ref="F84:F93" si="4">C84*E84</f>
        <v>0</v>
      </c>
      <c r="G84" s="125"/>
      <c r="H84" s="216"/>
      <c r="I84" s="216"/>
      <c r="J84" s="216"/>
      <c r="K84" s="187"/>
      <c r="L84" s="183"/>
    </row>
    <row r="85" spans="1:15" s="167" customFormat="1" ht="15.6" outlineLevel="1" x14ac:dyDescent="0.3">
      <c r="A85" s="325"/>
      <c r="B85" s="323"/>
      <c r="C85" s="188"/>
      <c r="D85" s="188"/>
      <c r="E85" s="188"/>
      <c r="F85" s="193">
        <f t="shared" si="4"/>
        <v>0</v>
      </c>
      <c r="G85" s="125"/>
      <c r="H85" s="216"/>
      <c r="I85" s="216"/>
      <c r="J85" s="216"/>
      <c r="K85" s="187"/>
      <c r="L85" s="183"/>
    </row>
    <row r="86" spans="1:15" s="167" customFormat="1" ht="15.6" outlineLevel="1" x14ac:dyDescent="0.3">
      <c r="A86" s="325"/>
      <c r="B86" s="323"/>
      <c r="C86" s="188"/>
      <c r="D86" s="188"/>
      <c r="E86" s="188"/>
      <c r="F86" s="193">
        <f t="shared" si="4"/>
        <v>0</v>
      </c>
      <c r="G86" s="125"/>
      <c r="H86" s="216"/>
      <c r="I86" s="216"/>
      <c r="J86" s="216"/>
      <c r="K86" s="187"/>
      <c r="L86" s="183"/>
    </row>
    <row r="87" spans="1:15" s="167" customFormat="1" ht="15.6" outlineLevel="1" x14ac:dyDescent="0.3">
      <c r="A87" s="325"/>
      <c r="B87" s="323"/>
      <c r="C87" s="188"/>
      <c r="D87" s="188"/>
      <c r="E87" s="188"/>
      <c r="F87" s="193">
        <f t="shared" si="4"/>
        <v>0</v>
      </c>
      <c r="G87" s="125"/>
      <c r="H87" s="216"/>
      <c r="I87" s="216"/>
      <c r="J87" s="216"/>
      <c r="K87" s="187"/>
      <c r="L87" s="183"/>
    </row>
    <row r="88" spans="1:15" s="167" customFormat="1" ht="15.6" outlineLevel="1" x14ac:dyDescent="0.3">
      <c r="A88" s="325"/>
      <c r="B88" s="323"/>
      <c r="C88" s="188"/>
      <c r="D88" s="188"/>
      <c r="E88" s="188"/>
      <c r="F88" s="193">
        <f t="shared" si="4"/>
        <v>0</v>
      </c>
      <c r="G88" s="125"/>
      <c r="H88" s="216"/>
      <c r="I88" s="216"/>
      <c r="J88" s="216"/>
      <c r="K88" s="187"/>
      <c r="L88" s="183"/>
    </row>
    <row r="89" spans="1:15" s="167" customFormat="1" ht="15.6" outlineLevel="1" x14ac:dyDescent="0.3">
      <c r="A89" s="200" t="s">
        <v>555</v>
      </c>
      <c r="B89" s="316" t="s">
        <v>556</v>
      </c>
      <c r="C89" s="317"/>
      <c r="D89" s="317"/>
      <c r="E89" s="317"/>
      <c r="F89" s="193">
        <f t="shared" si="4"/>
        <v>0</v>
      </c>
      <c r="G89" s="125"/>
      <c r="H89" s="216"/>
      <c r="I89" s="216"/>
      <c r="J89" s="216"/>
      <c r="K89" s="187"/>
      <c r="L89" s="183"/>
    </row>
    <row r="90" spans="1:15" s="167" customFormat="1" ht="15.6" outlineLevel="1" x14ac:dyDescent="0.3">
      <c r="A90" s="325"/>
      <c r="B90" s="323"/>
      <c r="C90" s="188"/>
      <c r="D90" s="188"/>
      <c r="E90" s="188"/>
      <c r="F90" s="193">
        <f t="shared" si="4"/>
        <v>0</v>
      </c>
      <c r="G90" s="125"/>
      <c r="H90" s="216"/>
      <c r="I90" s="216"/>
      <c r="J90" s="216"/>
      <c r="K90" s="187"/>
      <c r="L90" s="183"/>
    </row>
    <row r="91" spans="1:15" s="167" customFormat="1" ht="15.6" outlineLevel="1" x14ac:dyDescent="0.3">
      <c r="A91" s="325"/>
      <c r="B91" s="323"/>
      <c r="C91" s="188"/>
      <c r="D91" s="188"/>
      <c r="E91" s="188"/>
      <c r="F91" s="193">
        <f t="shared" si="4"/>
        <v>0</v>
      </c>
      <c r="G91" s="125"/>
      <c r="H91" s="216"/>
      <c r="I91" s="216"/>
      <c r="J91" s="216"/>
      <c r="K91" s="187"/>
      <c r="L91" s="183"/>
    </row>
    <row r="92" spans="1:15" s="167" customFormat="1" ht="15.6" outlineLevel="1" x14ac:dyDescent="0.3">
      <c r="A92" s="325"/>
      <c r="B92" s="323"/>
      <c r="C92" s="188"/>
      <c r="D92" s="188"/>
      <c r="E92" s="188"/>
      <c r="F92" s="193">
        <f t="shared" si="4"/>
        <v>0</v>
      </c>
      <c r="G92" s="125"/>
      <c r="H92" s="216"/>
      <c r="I92" s="216"/>
      <c r="J92" s="216"/>
      <c r="K92" s="187"/>
      <c r="L92" s="183"/>
    </row>
    <row r="93" spans="1:15" s="167" customFormat="1" ht="15.6" outlineLevel="1" x14ac:dyDescent="0.3">
      <c r="A93" s="325"/>
      <c r="B93" s="323"/>
      <c r="C93" s="188"/>
      <c r="D93" s="188"/>
      <c r="E93" s="188"/>
      <c r="F93" s="193">
        <f t="shared" si="4"/>
        <v>0</v>
      </c>
      <c r="G93" s="125"/>
      <c r="H93" s="216"/>
      <c r="I93" s="216"/>
      <c r="J93" s="216"/>
      <c r="K93" s="187"/>
      <c r="L93" s="183"/>
    </row>
    <row r="94" spans="1:15" s="184" customFormat="1" ht="15.6" x14ac:dyDescent="0.3">
      <c r="A94" s="201"/>
      <c r="B94" s="542" t="s">
        <v>557</v>
      </c>
      <c r="C94" s="543"/>
      <c r="D94" s="543"/>
      <c r="E94" s="543"/>
      <c r="F94" s="202">
        <f>SUM(F84:F93)</f>
        <v>0</v>
      </c>
      <c r="G94" s="203"/>
      <c r="H94" s="204">
        <f>SUM(H84:H93)</f>
        <v>0</v>
      </c>
      <c r="I94" s="204">
        <f>SUM(I84:I93)</f>
        <v>0</v>
      </c>
      <c r="J94" s="204">
        <f>SUM(J84:J93)</f>
        <v>0</v>
      </c>
      <c r="K94" s="182"/>
      <c r="L94" s="183"/>
    </row>
    <row r="95" spans="1:15" s="184" customFormat="1" ht="15.6" x14ac:dyDescent="0.3">
      <c r="A95" s="149"/>
      <c r="B95" s="114"/>
      <c r="C95" s="150"/>
      <c r="D95" s="150"/>
      <c r="E95" s="150"/>
      <c r="F95" s="150"/>
      <c r="G95" s="150"/>
      <c r="H95" s="150"/>
      <c r="I95" s="150"/>
      <c r="J95" s="150"/>
      <c r="K95" s="182"/>
      <c r="L95" s="205"/>
      <c r="M95" s="182"/>
      <c r="N95" s="182"/>
    </row>
    <row r="96" spans="1:15" s="231" customFormat="1" ht="17.399999999999999" x14ac:dyDescent="0.3">
      <c r="A96" s="227"/>
      <c r="B96" s="548" t="s">
        <v>401</v>
      </c>
      <c r="C96" s="548"/>
      <c r="D96" s="548"/>
      <c r="E96" s="548"/>
      <c r="F96" s="228">
        <f>SUM(F8:F95)/2</f>
        <v>0</v>
      </c>
      <c r="G96" s="150"/>
      <c r="H96" s="229">
        <f>SUM(H8:H95)/2</f>
        <v>0</v>
      </c>
      <c r="I96" s="229">
        <f>SUM(I8:I95)/2</f>
        <v>0</v>
      </c>
      <c r="J96" s="229">
        <f>SUM(J8:J95)/2</f>
        <v>0</v>
      </c>
      <c r="K96" s="230"/>
      <c r="L96" s="183"/>
    </row>
    <row r="97" spans="1:12" s="235" customFormat="1" ht="17.399999999999999" x14ac:dyDescent="0.3">
      <c r="A97" s="232"/>
      <c r="B97" s="187"/>
      <c r="C97" s="233"/>
      <c r="D97" s="233"/>
      <c r="E97" s="233"/>
      <c r="F97" s="233"/>
      <c r="G97" s="150"/>
      <c r="H97" s="233"/>
      <c r="I97" s="233"/>
      <c r="J97" s="233"/>
      <c r="K97" s="234"/>
      <c r="L97" s="183"/>
    </row>
    <row r="98" spans="1:12" s="235" customFormat="1" ht="17.399999999999999" x14ac:dyDescent="0.3">
      <c r="A98" s="232"/>
      <c r="B98" s="187"/>
      <c r="C98" s="233"/>
      <c r="D98" s="233"/>
      <c r="E98" s="233"/>
      <c r="F98" s="233"/>
      <c r="G98" s="233"/>
      <c r="H98" s="233"/>
      <c r="I98" s="233"/>
      <c r="J98" s="233"/>
      <c r="K98" s="234"/>
      <c r="L98" s="183"/>
    </row>
    <row r="99" spans="1:12" s="184" customFormat="1" ht="15.6" x14ac:dyDescent="0.3">
      <c r="A99" s="206" t="s">
        <v>402</v>
      </c>
      <c r="B99" s="550" t="s">
        <v>558</v>
      </c>
      <c r="C99" s="550"/>
      <c r="D99" s="550"/>
      <c r="E99" s="550"/>
      <c r="F99" s="207"/>
      <c r="G99" s="125"/>
      <c r="H99" s="236"/>
      <c r="I99" s="236"/>
      <c r="J99" s="236"/>
      <c r="K99" s="182"/>
      <c r="L99" s="183"/>
    </row>
    <row r="100" spans="1:12" s="167" customFormat="1" ht="15.6" outlineLevel="1" x14ac:dyDescent="0.3">
      <c r="A100" s="221" t="s">
        <v>559</v>
      </c>
      <c r="B100" s="316" t="s">
        <v>560</v>
      </c>
      <c r="C100" s="317"/>
      <c r="D100" s="317"/>
      <c r="E100" s="317"/>
      <c r="F100" s="193">
        <f>C100*E100</f>
        <v>0</v>
      </c>
      <c r="G100" s="125"/>
      <c r="H100" s="237"/>
      <c r="I100" s="237"/>
      <c r="J100" s="237"/>
      <c r="K100" s="187"/>
      <c r="L100" s="183"/>
    </row>
    <row r="101" spans="1:12" s="167" customFormat="1" ht="15.6" outlineLevel="1" x14ac:dyDescent="0.3">
      <c r="A101" s="313"/>
      <c r="B101" s="313" t="s">
        <v>561</v>
      </c>
      <c r="C101" s="188"/>
      <c r="D101" s="188"/>
      <c r="E101" s="188"/>
      <c r="F101" s="193">
        <f>C101*E101</f>
        <v>0</v>
      </c>
      <c r="G101" s="125"/>
      <c r="H101" s="237"/>
      <c r="I101" s="237"/>
      <c r="J101" s="237"/>
      <c r="K101" s="187"/>
      <c r="L101" s="183"/>
    </row>
    <row r="102" spans="1:12" s="167" customFormat="1" ht="15.6" outlineLevel="1" x14ac:dyDescent="0.3">
      <c r="A102" s="313"/>
      <c r="B102" s="313" t="s">
        <v>562</v>
      </c>
      <c r="C102" s="188"/>
      <c r="D102" s="188"/>
      <c r="E102" s="188"/>
      <c r="F102" s="193">
        <f t="shared" ref="F102:F137" si="5">C102*E102</f>
        <v>0</v>
      </c>
      <c r="G102" s="125"/>
      <c r="H102" s="237"/>
      <c r="I102" s="237"/>
      <c r="J102" s="237"/>
      <c r="K102" s="187"/>
      <c r="L102" s="183"/>
    </row>
    <row r="103" spans="1:12" s="167" customFormat="1" ht="15.6" outlineLevel="1" x14ac:dyDescent="0.3">
      <c r="A103" s="313"/>
      <c r="B103" s="313" t="s">
        <v>563</v>
      </c>
      <c r="C103" s="188"/>
      <c r="D103" s="188"/>
      <c r="E103" s="188"/>
      <c r="F103" s="193">
        <f t="shared" si="5"/>
        <v>0</v>
      </c>
      <c r="G103" s="125"/>
      <c r="H103" s="237"/>
      <c r="I103" s="237"/>
      <c r="J103" s="237"/>
      <c r="K103" s="187"/>
      <c r="L103" s="183"/>
    </row>
    <row r="104" spans="1:12" s="167" customFormat="1" ht="15.6" outlineLevel="1" x14ac:dyDescent="0.3">
      <c r="A104" s="313"/>
      <c r="B104" s="317"/>
      <c r="C104" s="188"/>
      <c r="D104" s="188"/>
      <c r="E104" s="188"/>
      <c r="F104" s="193">
        <f t="shared" si="5"/>
        <v>0</v>
      </c>
      <c r="G104" s="125"/>
      <c r="H104" s="237"/>
      <c r="I104" s="237"/>
      <c r="J104" s="237"/>
      <c r="K104" s="187"/>
      <c r="L104" s="183"/>
    </row>
    <row r="105" spans="1:12" s="167" customFormat="1" ht="15.6" outlineLevel="1" x14ac:dyDescent="0.3">
      <c r="A105" s="200" t="s">
        <v>564</v>
      </c>
      <c r="B105" s="316" t="s">
        <v>565</v>
      </c>
      <c r="C105" s="317"/>
      <c r="D105" s="317"/>
      <c r="E105" s="317"/>
      <c r="F105" s="193">
        <f t="shared" si="5"/>
        <v>0</v>
      </c>
      <c r="G105" s="125"/>
      <c r="H105" s="237"/>
      <c r="I105" s="237"/>
      <c r="J105" s="237"/>
      <c r="K105" s="187"/>
      <c r="L105" s="183"/>
    </row>
    <row r="106" spans="1:12" s="167" customFormat="1" ht="15.6" outlineLevel="1" x14ac:dyDescent="0.3">
      <c r="A106" s="313"/>
      <c r="B106" s="317"/>
      <c r="C106" s="188"/>
      <c r="D106" s="188"/>
      <c r="E106" s="188"/>
      <c r="F106" s="193">
        <f t="shared" si="5"/>
        <v>0</v>
      </c>
      <c r="G106" s="125"/>
      <c r="H106" s="237"/>
      <c r="I106" s="237"/>
      <c r="J106" s="237"/>
      <c r="K106" s="187"/>
      <c r="L106" s="183"/>
    </row>
    <row r="107" spans="1:12" s="167" customFormat="1" ht="15.6" outlineLevel="1" x14ac:dyDescent="0.3">
      <c r="A107" s="325"/>
      <c r="B107" s="323"/>
      <c r="C107" s="188"/>
      <c r="D107" s="188"/>
      <c r="E107" s="188"/>
      <c r="F107" s="193">
        <f t="shared" si="5"/>
        <v>0</v>
      </c>
      <c r="G107" s="125"/>
      <c r="H107" s="237"/>
      <c r="I107" s="237"/>
      <c r="J107" s="237"/>
      <c r="K107" s="187"/>
      <c r="L107" s="183"/>
    </row>
    <row r="108" spans="1:12" s="167" customFormat="1" ht="15.6" outlineLevel="1" x14ac:dyDescent="0.3">
      <c r="A108" s="221" t="s">
        <v>566</v>
      </c>
      <c r="B108" s="316" t="s">
        <v>567</v>
      </c>
      <c r="C108" s="317"/>
      <c r="D108" s="317"/>
      <c r="E108" s="317"/>
      <c r="F108" s="193">
        <f t="shared" si="5"/>
        <v>0</v>
      </c>
      <c r="G108" s="125"/>
      <c r="H108" s="237"/>
      <c r="I108" s="237"/>
      <c r="J108" s="237"/>
      <c r="K108" s="187"/>
      <c r="L108" s="183"/>
    </row>
    <row r="109" spans="1:12" s="167" customFormat="1" ht="15.6" outlineLevel="1" x14ac:dyDescent="0.3">
      <c r="A109" s="325"/>
      <c r="B109" s="323"/>
      <c r="C109" s="188"/>
      <c r="D109" s="188"/>
      <c r="E109" s="188"/>
      <c r="F109" s="193">
        <f t="shared" si="5"/>
        <v>0</v>
      </c>
      <c r="G109" s="125"/>
      <c r="H109" s="237"/>
      <c r="I109" s="237"/>
      <c r="J109" s="237"/>
      <c r="K109" s="187"/>
      <c r="L109" s="183"/>
    </row>
    <row r="110" spans="1:12" s="167" customFormat="1" ht="15.6" outlineLevel="1" x14ac:dyDescent="0.3">
      <c r="A110" s="325"/>
      <c r="B110" s="323"/>
      <c r="C110" s="188"/>
      <c r="D110" s="188"/>
      <c r="E110" s="188"/>
      <c r="F110" s="193">
        <f t="shared" si="5"/>
        <v>0</v>
      </c>
      <c r="G110" s="125"/>
      <c r="H110" s="237"/>
      <c r="I110" s="237"/>
      <c r="J110" s="237"/>
      <c r="K110" s="187"/>
      <c r="L110" s="183"/>
    </row>
    <row r="111" spans="1:12" s="167" customFormat="1" ht="15.6" outlineLevel="1" x14ac:dyDescent="0.3">
      <c r="A111" s="221" t="s">
        <v>568</v>
      </c>
      <c r="B111" s="224" t="s">
        <v>569</v>
      </c>
      <c r="C111" s="225"/>
      <c r="D111" s="225"/>
      <c r="E111" s="225"/>
      <c r="F111" s="193">
        <f t="shared" si="5"/>
        <v>0</v>
      </c>
      <c r="G111" s="125"/>
      <c r="H111" s="237"/>
      <c r="I111" s="237"/>
      <c r="J111" s="237"/>
      <c r="K111" s="187"/>
      <c r="L111" s="183"/>
    </row>
    <row r="112" spans="1:12" s="167" customFormat="1" ht="15.6" outlineLevel="1" x14ac:dyDescent="0.3">
      <c r="A112" s="325"/>
      <c r="B112" s="323"/>
      <c r="C112" s="188"/>
      <c r="D112" s="188"/>
      <c r="E112" s="188"/>
      <c r="F112" s="193">
        <f t="shared" si="5"/>
        <v>0</v>
      </c>
      <c r="G112" s="125"/>
      <c r="H112" s="237"/>
      <c r="I112" s="237"/>
      <c r="J112" s="237"/>
      <c r="K112" s="187"/>
      <c r="L112" s="183"/>
    </row>
    <row r="113" spans="1:12" s="167" customFormat="1" ht="15.6" outlineLevel="1" x14ac:dyDescent="0.3">
      <c r="A113" s="325"/>
      <c r="B113" s="323"/>
      <c r="C113" s="188"/>
      <c r="D113" s="188"/>
      <c r="E113" s="188"/>
      <c r="F113" s="193">
        <f t="shared" si="5"/>
        <v>0</v>
      </c>
      <c r="G113" s="125"/>
      <c r="H113" s="237"/>
      <c r="I113" s="237"/>
      <c r="J113" s="237"/>
      <c r="K113" s="187"/>
      <c r="L113" s="183"/>
    </row>
    <row r="114" spans="1:12" s="167" customFormat="1" ht="15.6" outlineLevel="1" x14ac:dyDescent="0.3">
      <c r="A114" s="221" t="s">
        <v>570</v>
      </c>
      <c r="B114" s="224" t="s">
        <v>571</v>
      </c>
      <c r="C114" s="225"/>
      <c r="D114" s="225"/>
      <c r="E114" s="225"/>
      <c r="F114" s="193">
        <f t="shared" si="5"/>
        <v>0</v>
      </c>
      <c r="G114" s="125"/>
      <c r="H114" s="237"/>
      <c r="I114" s="237"/>
      <c r="J114" s="237"/>
      <c r="K114" s="187"/>
      <c r="L114" s="183"/>
    </row>
    <row r="115" spans="1:12" s="167" customFormat="1" ht="15.6" outlineLevel="1" x14ac:dyDescent="0.3">
      <c r="A115" s="325"/>
      <c r="B115" s="323"/>
      <c r="C115" s="188"/>
      <c r="D115" s="188"/>
      <c r="E115" s="188"/>
      <c r="F115" s="193">
        <f t="shared" si="5"/>
        <v>0</v>
      </c>
      <c r="G115" s="125"/>
      <c r="H115" s="237"/>
      <c r="I115" s="237"/>
      <c r="J115" s="237"/>
      <c r="K115" s="187"/>
      <c r="L115" s="183"/>
    </row>
    <row r="116" spans="1:12" s="167" customFormat="1" ht="15.6" outlineLevel="1" x14ac:dyDescent="0.3">
      <c r="A116" s="325"/>
      <c r="B116" s="323"/>
      <c r="C116" s="188"/>
      <c r="D116" s="188"/>
      <c r="E116" s="188"/>
      <c r="F116" s="193">
        <f t="shared" si="5"/>
        <v>0</v>
      </c>
      <c r="G116" s="125"/>
      <c r="H116" s="237"/>
      <c r="I116" s="237"/>
      <c r="J116" s="237"/>
      <c r="K116" s="187"/>
      <c r="L116" s="183"/>
    </row>
    <row r="117" spans="1:12" s="167" customFormat="1" ht="15.6" outlineLevel="1" x14ac:dyDescent="0.3">
      <c r="A117" s="221" t="s">
        <v>572</v>
      </c>
      <c r="B117" s="316" t="s">
        <v>573</v>
      </c>
      <c r="C117" s="317"/>
      <c r="D117" s="317"/>
      <c r="E117" s="317"/>
      <c r="F117" s="193">
        <f t="shared" si="5"/>
        <v>0</v>
      </c>
      <c r="G117" s="125"/>
      <c r="H117" s="237"/>
      <c r="I117" s="237"/>
      <c r="J117" s="237"/>
      <c r="K117" s="187"/>
      <c r="L117" s="183"/>
    </row>
    <row r="118" spans="1:12" s="167" customFormat="1" ht="15.6" outlineLevel="1" x14ac:dyDescent="0.3">
      <c r="A118" s="325"/>
      <c r="B118" s="323"/>
      <c r="C118" s="188"/>
      <c r="D118" s="188"/>
      <c r="E118" s="188"/>
      <c r="F118" s="193">
        <f t="shared" si="5"/>
        <v>0</v>
      </c>
      <c r="G118" s="125"/>
      <c r="H118" s="237"/>
      <c r="I118" s="237"/>
      <c r="J118" s="237"/>
      <c r="K118" s="187"/>
      <c r="L118" s="183"/>
    </row>
    <row r="119" spans="1:12" s="167" customFormat="1" ht="15.6" outlineLevel="1" x14ac:dyDescent="0.3">
      <c r="A119" s="325"/>
      <c r="B119" s="323"/>
      <c r="C119" s="188"/>
      <c r="D119" s="188"/>
      <c r="E119" s="188"/>
      <c r="F119" s="193">
        <f t="shared" si="5"/>
        <v>0</v>
      </c>
      <c r="G119" s="125"/>
      <c r="H119" s="237"/>
      <c r="I119" s="237"/>
      <c r="J119" s="237"/>
      <c r="K119" s="187"/>
      <c r="L119" s="183"/>
    </row>
    <row r="120" spans="1:12" s="167" customFormat="1" ht="15.6" outlineLevel="1" x14ac:dyDescent="0.3">
      <c r="A120" s="221" t="s">
        <v>574</v>
      </c>
      <c r="B120" s="316" t="s">
        <v>575</v>
      </c>
      <c r="C120" s="317"/>
      <c r="D120" s="317"/>
      <c r="E120" s="317"/>
      <c r="F120" s="193">
        <f t="shared" si="5"/>
        <v>0</v>
      </c>
      <c r="G120" s="125"/>
      <c r="H120" s="237"/>
      <c r="I120" s="237"/>
      <c r="J120" s="237"/>
      <c r="K120" s="187"/>
      <c r="L120" s="183"/>
    </row>
    <row r="121" spans="1:12" s="167" customFormat="1" ht="15.6" outlineLevel="1" x14ac:dyDescent="0.3">
      <c r="A121" s="325"/>
      <c r="B121" s="323"/>
      <c r="C121" s="188"/>
      <c r="D121" s="188"/>
      <c r="E121" s="188"/>
      <c r="F121" s="193">
        <f t="shared" si="5"/>
        <v>0</v>
      </c>
      <c r="G121" s="125"/>
      <c r="H121" s="237"/>
      <c r="I121" s="237"/>
      <c r="J121" s="237"/>
      <c r="K121" s="187"/>
      <c r="L121" s="183"/>
    </row>
    <row r="122" spans="1:12" s="167" customFormat="1" ht="15.6" outlineLevel="1" x14ac:dyDescent="0.3">
      <c r="A122" s="325"/>
      <c r="B122" s="323"/>
      <c r="C122" s="188"/>
      <c r="D122" s="188"/>
      <c r="E122" s="188"/>
      <c r="F122" s="193">
        <f t="shared" si="5"/>
        <v>0</v>
      </c>
      <c r="G122" s="125"/>
      <c r="H122" s="237"/>
      <c r="I122" s="237"/>
      <c r="J122" s="237"/>
      <c r="K122" s="187"/>
      <c r="L122" s="183"/>
    </row>
    <row r="123" spans="1:12" s="167" customFormat="1" ht="15.6" outlineLevel="1" x14ac:dyDescent="0.3">
      <c r="A123" s="221" t="s">
        <v>576</v>
      </c>
      <c r="B123" s="316" t="s">
        <v>577</v>
      </c>
      <c r="C123" s="317"/>
      <c r="D123" s="317"/>
      <c r="E123" s="317"/>
      <c r="F123" s="193">
        <f t="shared" si="5"/>
        <v>0</v>
      </c>
      <c r="G123" s="125"/>
      <c r="H123" s="237"/>
      <c r="I123" s="237"/>
      <c r="J123" s="237"/>
      <c r="K123" s="187"/>
      <c r="L123" s="183"/>
    </row>
    <row r="124" spans="1:12" s="167" customFormat="1" ht="15.6" outlineLevel="1" x14ac:dyDescent="0.3">
      <c r="A124" s="325"/>
      <c r="B124" s="323"/>
      <c r="C124" s="188"/>
      <c r="D124" s="188"/>
      <c r="E124" s="188"/>
      <c r="F124" s="193">
        <f t="shared" si="5"/>
        <v>0</v>
      </c>
      <c r="G124" s="125"/>
      <c r="H124" s="237"/>
      <c r="I124" s="237"/>
      <c r="J124" s="237"/>
      <c r="K124" s="187"/>
      <c r="L124" s="183"/>
    </row>
    <row r="125" spans="1:12" s="167" customFormat="1" ht="15.6" outlineLevel="1" x14ac:dyDescent="0.3">
      <c r="A125" s="199" t="s">
        <v>578</v>
      </c>
      <c r="B125" s="316" t="s">
        <v>579</v>
      </c>
      <c r="C125" s="317"/>
      <c r="D125" s="317"/>
      <c r="E125" s="317"/>
      <c r="F125" s="193">
        <f t="shared" si="5"/>
        <v>0</v>
      </c>
      <c r="G125" s="125"/>
      <c r="H125" s="237"/>
      <c r="I125" s="237"/>
      <c r="J125" s="237"/>
      <c r="K125" s="187"/>
      <c r="L125" s="183"/>
    </row>
    <row r="126" spans="1:12" s="167" customFormat="1" ht="15.6" outlineLevel="1" x14ac:dyDescent="0.3">
      <c r="A126" s="325"/>
      <c r="B126" s="323"/>
      <c r="C126" s="188"/>
      <c r="D126" s="188"/>
      <c r="E126" s="188"/>
      <c r="F126" s="193">
        <f t="shared" si="5"/>
        <v>0</v>
      </c>
      <c r="G126" s="125"/>
      <c r="H126" s="237"/>
      <c r="I126" s="237"/>
      <c r="J126" s="237"/>
      <c r="K126" s="187"/>
      <c r="L126" s="183"/>
    </row>
    <row r="127" spans="1:12" s="167" customFormat="1" ht="15.6" outlineLevel="1" x14ac:dyDescent="0.3">
      <c r="A127" s="221" t="s">
        <v>580</v>
      </c>
      <c r="B127" s="316" t="s">
        <v>581</v>
      </c>
      <c r="C127" s="317"/>
      <c r="D127" s="317"/>
      <c r="E127" s="317"/>
      <c r="F127" s="193">
        <f t="shared" si="5"/>
        <v>0</v>
      </c>
      <c r="G127" s="125"/>
      <c r="H127" s="237"/>
      <c r="I127" s="237"/>
      <c r="J127" s="237"/>
      <c r="K127" s="187"/>
      <c r="L127" s="183"/>
    </row>
    <row r="128" spans="1:12" s="167" customFormat="1" ht="15.6" outlineLevel="1" x14ac:dyDescent="0.3">
      <c r="A128" s="325"/>
      <c r="B128" s="323"/>
      <c r="C128" s="188"/>
      <c r="D128" s="188"/>
      <c r="E128" s="188"/>
      <c r="F128" s="193">
        <f t="shared" si="5"/>
        <v>0</v>
      </c>
      <c r="G128" s="125"/>
      <c r="H128" s="237"/>
      <c r="I128" s="237"/>
      <c r="J128" s="237"/>
      <c r="K128" s="187"/>
      <c r="L128" s="183"/>
    </row>
    <row r="129" spans="1:12" s="167" customFormat="1" ht="15.6" outlineLevel="1" x14ac:dyDescent="0.3">
      <c r="A129" s="221" t="s">
        <v>582</v>
      </c>
      <c r="B129" s="316" t="s">
        <v>583</v>
      </c>
      <c r="C129" s="317"/>
      <c r="D129" s="317"/>
      <c r="E129" s="317"/>
      <c r="F129" s="193">
        <f t="shared" si="5"/>
        <v>0</v>
      </c>
      <c r="G129" s="125"/>
      <c r="H129" s="237"/>
      <c r="I129" s="237"/>
      <c r="J129" s="237"/>
      <c r="K129" s="187"/>
      <c r="L129" s="183"/>
    </row>
    <row r="130" spans="1:12" s="167" customFormat="1" ht="15.6" outlineLevel="1" x14ac:dyDescent="0.3">
      <c r="A130" s="325"/>
      <c r="B130" s="323"/>
      <c r="C130" s="188"/>
      <c r="D130" s="188"/>
      <c r="E130" s="188"/>
      <c r="F130" s="193">
        <f t="shared" si="5"/>
        <v>0</v>
      </c>
      <c r="G130" s="125"/>
      <c r="H130" s="237"/>
      <c r="I130" s="237"/>
      <c r="J130" s="237"/>
      <c r="K130" s="187"/>
      <c r="L130" s="183"/>
    </row>
    <row r="131" spans="1:12" s="167" customFormat="1" ht="15.6" outlineLevel="1" x14ac:dyDescent="0.3">
      <c r="A131" s="199" t="s">
        <v>584</v>
      </c>
      <c r="B131" s="316" t="s">
        <v>585</v>
      </c>
      <c r="C131" s="317"/>
      <c r="D131" s="317"/>
      <c r="E131" s="317"/>
      <c r="F131" s="193">
        <f t="shared" si="5"/>
        <v>0</v>
      </c>
      <c r="G131" s="125"/>
      <c r="H131" s="237"/>
      <c r="I131" s="237"/>
      <c r="J131" s="237"/>
      <c r="K131" s="187"/>
      <c r="L131" s="183"/>
    </row>
    <row r="132" spans="1:12" s="167" customFormat="1" ht="15.6" outlineLevel="1" x14ac:dyDescent="0.3">
      <c r="A132" s="325"/>
      <c r="B132" s="313" t="s">
        <v>586</v>
      </c>
      <c r="C132" s="188"/>
      <c r="D132" s="188"/>
      <c r="E132" s="188"/>
      <c r="F132" s="193">
        <f t="shared" si="5"/>
        <v>0</v>
      </c>
      <c r="G132" s="125"/>
      <c r="H132" s="237"/>
      <c r="I132" s="237"/>
      <c r="J132" s="237"/>
      <c r="K132" s="187"/>
      <c r="L132" s="183"/>
    </row>
    <row r="133" spans="1:12" s="167" customFormat="1" ht="15.6" outlineLevel="1" x14ac:dyDescent="0.3">
      <c r="A133" s="325"/>
      <c r="B133" s="325" t="s">
        <v>587</v>
      </c>
      <c r="C133" s="188"/>
      <c r="D133" s="188"/>
      <c r="E133" s="188"/>
      <c r="F133" s="193">
        <f t="shared" si="5"/>
        <v>0</v>
      </c>
      <c r="G133" s="125"/>
      <c r="H133" s="237"/>
      <c r="I133" s="237"/>
      <c r="J133" s="237"/>
      <c r="K133" s="187"/>
      <c r="L133" s="183"/>
    </row>
    <row r="134" spans="1:12" s="167" customFormat="1" ht="15.6" outlineLevel="1" x14ac:dyDescent="0.3">
      <c r="A134" s="325"/>
      <c r="B134" s="317"/>
      <c r="C134" s="188"/>
      <c r="D134" s="188"/>
      <c r="E134" s="188"/>
      <c r="F134" s="193">
        <f t="shared" si="5"/>
        <v>0</v>
      </c>
      <c r="G134" s="125"/>
      <c r="H134" s="237"/>
      <c r="I134" s="237"/>
      <c r="J134" s="237"/>
      <c r="K134" s="187"/>
      <c r="L134" s="183"/>
    </row>
    <row r="135" spans="1:12" s="167" customFormat="1" ht="15.6" outlineLevel="1" x14ac:dyDescent="0.3">
      <c r="A135" s="325"/>
      <c r="B135" s="317"/>
      <c r="C135" s="188"/>
      <c r="D135" s="188"/>
      <c r="E135" s="188"/>
      <c r="F135" s="193">
        <f t="shared" si="5"/>
        <v>0</v>
      </c>
      <c r="G135" s="125"/>
      <c r="H135" s="237"/>
      <c r="I135" s="237"/>
      <c r="J135" s="237"/>
      <c r="K135" s="187"/>
      <c r="L135" s="183"/>
    </row>
    <row r="136" spans="1:12" s="167" customFormat="1" ht="15.6" outlineLevel="1" x14ac:dyDescent="0.3">
      <c r="A136" s="200" t="s">
        <v>588</v>
      </c>
      <c r="B136" s="316" t="s">
        <v>589</v>
      </c>
      <c r="C136" s="317"/>
      <c r="D136" s="317"/>
      <c r="E136" s="317"/>
      <c r="F136" s="193">
        <f t="shared" si="5"/>
        <v>0</v>
      </c>
      <c r="G136" s="125"/>
      <c r="H136" s="237"/>
      <c r="I136" s="237"/>
      <c r="J136" s="237"/>
      <c r="K136" s="187"/>
      <c r="L136" s="183"/>
    </row>
    <row r="137" spans="1:12" s="167" customFormat="1" ht="15.6" outlineLevel="1" x14ac:dyDescent="0.3">
      <c r="A137" s="326"/>
      <c r="B137" s="326"/>
      <c r="C137" s="238"/>
      <c r="D137" s="238"/>
      <c r="E137" s="238"/>
      <c r="F137" s="193">
        <f t="shared" si="5"/>
        <v>0</v>
      </c>
      <c r="G137" s="125"/>
      <c r="H137" s="239"/>
      <c r="I137" s="239"/>
      <c r="J137" s="239"/>
      <c r="K137" s="187"/>
      <c r="L137" s="183"/>
    </row>
    <row r="138" spans="1:12" s="184" customFormat="1" ht="15.6" x14ac:dyDescent="0.3">
      <c r="A138" s="201"/>
      <c r="B138" s="542" t="s">
        <v>590</v>
      </c>
      <c r="C138" s="543"/>
      <c r="D138" s="543"/>
      <c r="E138" s="543"/>
      <c r="F138" s="202">
        <f>SUM(F100:F137)</f>
        <v>0</v>
      </c>
      <c r="G138" s="203"/>
      <c r="H138" s="204">
        <f>SUM(H100:H137)</f>
        <v>0</v>
      </c>
      <c r="I138" s="204">
        <f>SUM(I100:I137)</f>
        <v>0</v>
      </c>
      <c r="J138" s="204">
        <f>SUM(J100:J137)</f>
        <v>0</v>
      </c>
      <c r="K138" s="182"/>
      <c r="L138" s="183"/>
    </row>
    <row r="139" spans="1:12" s="167" customFormat="1" ht="15.6" x14ac:dyDescent="0.3">
      <c r="A139" s="109"/>
      <c r="B139" s="155"/>
      <c r="C139" s="155"/>
      <c r="D139" s="155"/>
      <c r="E139" s="155"/>
      <c r="F139" s="150"/>
      <c r="G139" s="150"/>
      <c r="H139" s="150"/>
      <c r="I139" s="150"/>
      <c r="J139" s="150"/>
      <c r="K139" s="187"/>
      <c r="L139" s="183"/>
    </row>
    <row r="140" spans="1:12" s="184" customFormat="1" ht="15.6" x14ac:dyDescent="0.3">
      <c r="A140" s="206" t="s">
        <v>404</v>
      </c>
      <c r="B140" s="550" t="s">
        <v>405</v>
      </c>
      <c r="C140" s="550"/>
      <c r="D140" s="550"/>
      <c r="E140" s="550"/>
      <c r="F140" s="207"/>
      <c r="G140" s="125"/>
      <c r="H140" s="240"/>
      <c r="I140" s="240"/>
      <c r="J140" s="240"/>
      <c r="K140" s="182"/>
      <c r="L140" s="183"/>
    </row>
    <row r="141" spans="1:12" s="167" customFormat="1" ht="15.6" outlineLevel="1" x14ac:dyDescent="0.3">
      <c r="A141" s="221" t="s">
        <v>591</v>
      </c>
      <c r="B141" s="316" t="s">
        <v>592</v>
      </c>
      <c r="C141" s="317"/>
      <c r="D141" s="317"/>
      <c r="E141" s="317"/>
      <c r="F141" s="193">
        <f t="shared" ref="F141:F166" si="6">C141*E141</f>
        <v>0</v>
      </c>
      <c r="G141" s="125"/>
      <c r="H141" s="241"/>
      <c r="I141" s="241"/>
      <c r="J141" s="241"/>
      <c r="K141" s="187"/>
      <c r="L141" s="183"/>
    </row>
    <row r="142" spans="1:12" s="167" customFormat="1" ht="15.6" outlineLevel="1" x14ac:dyDescent="0.3">
      <c r="A142" s="325"/>
      <c r="B142" s="313" t="s">
        <v>561</v>
      </c>
      <c r="C142" s="188"/>
      <c r="D142" s="188"/>
      <c r="E142" s="188"/>
      <c r="F142" s="193">
        <f t="shared" si="6"/>
        <v>0</v>
      </c>
      <c r="G142" s="125"/>
      <c r="H142" s="241"/>
      <c r="I142" s="241"/>
      <c r="J142" s="241"/>
      <c r="K142" s="187"/>
      <c r="L142" s="183"/>
    </row>
    <row r="143" spans="1:12" s="167" customFormat="1" ht="15.6" outlineLevel="1" x14ac:dyDescent="0.3">
      <c r="A143" s="325"/>
      <c r="B143" s="313" t="s">
        <v>562</v>
      </c>
      <c r="C143" s="188"/>
      <c r="D143" s="188"/>
      <c r="E143" s="188"/>
      <c r="F143" s="193">
        <f t="shared" si="6"/>
        <v>0</v>
      </c>
      <c r="G143" s="125"/>
      <c r="H143" s="241"/>
      <c r="I143" s="241"/>
      <c r="J143" s="241"/>
      <c r="K143" s="187"/>
      <c r="L143" s="183"/>
    </row>
    <row r="144" spans="1:12" s="167" customFormat="1" ht="15.6" outlineLevel="1" x14ac:dyDescent="0.3">
      <c r="A144" s="325"/>
      <c r="B144" s="317"/>
      <c r="C144" s="188"/>
      <c r="D144" s="188"/>
      <c r="E144" s="188"/>
      <c r="F144" s="193">
        <f t="shared" si="6"/>
        <v>0</v>
      </c>
      <c r="G144" s="125"/>
      <c r="H144" s="241"/>
      <c r="I144" s="241"/>
      <c r="J144" s="241"/>
      <c r="K144" s="187"/>
      <c r="L144" s="183"/>
    </row>
    <row r="145" spans="1:12" s="167" customFormat="1" ht="15.6" outlineLevel="1" x14ac:dyDescent="0.3">
      <c r="A145" s="221" t="s">
        <v>593</v>
      </c>
      <c r="B145" s="316" t="s">
        <v>594</v>
      </c>
      <c r="C145" s="317"/>
      <c r="D145" s="317"/>
      <c r="E145" s="317"/>
      <c r="F145" s="193">
        <f t="shared" si="6"/>
        <v>0</v>
      </c>
      <c r="G145" s="125"/>
      <c r="H145" s="241"/>
      <c r="I145" s="241"/>
      <c r="J145" s="241"/>
      <c r="K145" s="187"/>
      <c r="L145" s="183"/>
    </row>
    <row r="146" spans="1:12" s="167" customFormat="1" ht="15.6" outlineLevel="1" x14ac:dyDescent="0.3">
      <c r="A146" s="325"/>
      <c r="B146" s="317"/>
      <c r="C146" s="188"/>
      <c r="D146" s="188"/>
      <c r="E146" s="188"/>
      <c r="F146" s="193">
        <f t="shared" si="6"/>
        <v>0</v>
      </c>
      <c r="G146" s="125"/>
      <c r="H146" s="241"/>
      <c r="I146" s="241"/>
      <c r="J146" s="241"/>
      <c r="K146" s="187"/>
      <c r="L146" s="183"/>
    </row>
    <row r="147" spans="1:12" s="167" customFormat="1" ht="15.6" outlineLevel="1" x14ac:dyDescent="0.3">
      <c r="A147" s="325"/>
      <c r="B147" s="317"/>
      <c r="C147" s="188"/>
      <c r="D147" s="188"/>
      <c r="E147" s="188"/>
      <c r="F147" s="193">
        <f t="shared" si="6"/>
        <v>0</v>
      </c>
      <c r="G147" s="125"/>
      <c r="H147" s="241"/>
      <c r="I147" s="241"/>
      <c r="J147" s="241"/>
      <c r="K147" s="187"/>
      <c r="L147" s="183"/>
    </row>
    <row r="148" spans="1:12" s="167" customFormat="1" ht="15.6" outlineLevel="1" x14ac:dyDescent="0.3">
      <c r="A148" s="221" t="s">
        <v>595</v>
      </c>
      <c r="B148" s="316" t="s">
        <v>596</v>
      </c>
      <c r="C148" s="317"/>
      <c r="D148" s="317"/>
      <c r="E148" s="317"/>
      <c r="F148" s="193">
        <f t="shared" si="6"/>
        <v>0</v>
      </c>
      <c r="G148" s="125"/>
      <c r="H148" s="241"/>
      <c r="I148" s="241"/>
      <c r="J148" s="241"/>
      <c r="K148" s="187"/>
      <c r="L148" s="183"/>
    </row>
    <row r="149" spans="1:12" s="167" customFormat="1" ht="15.6" outlineLevel="1" x14ac:dyDescent="0.3">
      <c r="A149" s="325"/>
      <c r="B149" s="317"/>
      <c r="C149" s="188"/>
      <c r="D149" s="188"/>
      <c r="E149" s="188"/>
      <c r="F149" s="193">
        <f t="shared" si="6"/>
        <v>0</v>
      </c>
      <c r="G149" s="125"/>
      <c r="H149" s="241"/>
      <c r="I149" s="241"/>
      <c r="J149" s="241"/>
      <c r="K149" s="187"/>
      <c r="L149" s="183"/>
    </row>
    <row r="150" spans="1:12" s="167" customFormat="1" ht="15.6" outlineLevel="1" x14ac:dyDescent="0.3">
      <c r="A150" s="221" t="s">
        <v>597</v>
      </c>
      <c r="B150" s="316" t="s">
        <v>598</v>
      </c>
      <c r="C150" s="317"/>
      <c r="D150" s="317"/>
      <c r="E150" s="317"/>
      <c r="F150" s="193">
        <f t="shared" si="6"/>
        <v>0</v>
      </c>
      <c r="G150" s="125"/>
      <c r="H150" s="241"/>
      <c r="I150" s="241"/>
      <c r="J150" s="241"/>
      <c r="K150" s="187"/>
      <c r="L150" s="183"/>
    </row>
    <row r="151" spans="1:12" s="167" customFormat="1" ht="15.6" outlineLevel="1" x14ac:dyDescent="0.3">
      <c r="A151" s="325"/>
      <c r="B151" s="317"/>
      <c r="C151" s="188"/>
      <c r="D151" s="188"/>
      <c r="E151" s="188"/>
      <c r="F151" s="193">
        <f t="shared" si="6"/>
        <v>0</v>
      </c>
      <c r="G151" s="125"/>
      <c r="H151" s="241"/>
      <c r="I151" s="241"/>
      <c r="J151" s="241"/>
      <c r="K151" s="187"/>
      <c r="L151" s="183"/>
    </row>
    <row r="152" spans="1:12" s="167" customFormat="1" ht="15.6" outlineLevel="1" x14ac:dyDescent="0.3">
      <c r="A152" s="221" t="s">
        <v>599</v>
      </c>
      <c r="B152" s="316" t="s">
        <v>600</v>
      </c>
      <c r="C152" s="317"/>
      <c r="D152" s="317"/>
      <c r="E152" s="317"/>
      <c r="F152" s="193">
        <f t="shared" si="6"/>
        <v>0</v>
      </c>
      <c r="G152" s="125"/>
      <c r="H152" s="241"/>
      <c r="I152" s="241"/>
      <c r="J152" s="241"/>
      <c r="K152" s="187"/>
      <c r="L152" s="183"/>
    </row>
    <row r="153" spans="1:12" s="167" customFormat="1" ht="15.6" outlineLevel="1" x14ac:dyDescent="0.3">
      <c r="A153" s="325"/>
      <c r="B153" s="317"/>
      <c r="C153" s="188"/>
      <c r="D153" s="188"/>
      <c r="E153" s="188"/>
      <c r="F153" s="193">
        <f t="shared" si="6"/>
        <v>0</v>
      </c>
      <c r="G153" s="125"/>
      <c r="H153" s="241"/>
      <c r="I153" s="241"/>
      <c r="J153" s="241"/>
      <c r="K153" s="187"/>
      <c r="L153" s="183"/>
    </row>
    <row r="154" spans="1:12" s="167" customFormat="1" ht="15.6" outlineLevel="1" x14ac:dyDescent="0.3">
      <c r="A154" s="221" t="s">
        <v>601</v>
      </c>
      <c r="B154" s="316" t="s">
        <v>602</v>
      </c>
      <c r="C154" s="317"/>
      <c r="D154" s="317"/>
      <c r="E154" s="317"/>
      <c r="F154" s="193">
        <f t="shared" si="6"/>
        <v>0</v>
      </c>
      <c r="G154" s="125"/>
      <c r="H154" s="241"/>
      <c r="I154" s="241"/>
      <c r="J154" s="241"/>
      <c r="K154" s="187"/>
      <c r="L154" s="183"/>
    </row>
    <row r="155" spans="1:12" s="167" customFormat="1" ht="15.6" outlineLevel="1" x14ac:dyDescent="0.3">
      <c r="A155" s="325"/>
      <c r="B155" s="317"/>
      <c r="C155" s="188"/>
      <c r="D155" s="188"/>
      <c r="E155" s="188"/>
      <c r="F155" s="193">
        <f t="shared" si="6"/>
        <v>0</v>
      </c>
      <c r="G155" s="125"/>
      <c r="H155" s="241"/>
      <c r="I155" s="241"/>
      <c r="J155" s="241"/>
      <c r="K155" s="187"/>
      <c r="L155" s="183"/>
    </row>
    <row r="156" spans="1:12" s="167" customFormat="1" ht="15.6" outlineLevel="1" x14ac:dyDescent="0.3">
      <c r="A156" s="199" t="s">
        <v>603</v>
      </c>
      <c r="B156" s="316" t="s">
        <v>604</v>
      </c>
      <c r="C156" s="317"/>
      <c r="D156" s="317"/>
      <c r="E156" s="317"/>
      <c r="F156" s="193">
        <f t="shared" si="6"/>
        <v>0</v>
      </c>
      <c r="G156" s="125"/>
      <c r="H156" s="241"/>
      <c r="I156" s="241"/>
      <c r="J156" s="241"/>
      <c r="K156" s="187"/>
      <c r="L156" s="183"/>
    </row>
    <row r="157" spans="1:12" s="167" customFormat="1" ht="15.6" outlineLevel="1" x14ac:dyDescent="0.3">
      <c r="A157" s="325"/>
      <c r="B157" s="317"/>
      <c r="C157" s="188"/>
      <c r="D157" s="188"/>
      <c r="E157" s="188"/>
      <c r="F157" s="193">
        <f t="shared" si="6"/>
        <v>0</v>
      </c>
      <c r="G157" s="125"/>
      <c r="H157" s="241"/>
      <c r="I157" s="241"/>
      <c r="J157" s="241"/>
      <c r="K157" s="187"/>
      <c r="L157" s="183"/>
    </row>
    <row r="158" spans="1:12" s="167" customFormat="1" ht="15.6" outlineLevel="1" x14ac:dyDescent="0.3">
      <c r="A158" s="199" t="s">
        <v>605</v>
      </c>
      <c r="B158" s="316" t="s">
        <v>606</v>
      </c>
      <c r="C158" s="317"/>
      <c r="D158" s="317"/>
      <c r="E158" s="317"/>
      <c r="F158" s="193">
        <f t="shared" si="6"/>
        <v>0</v>
      </c>
      <c r="G158" s="125"/>
      <c r="H158" s="241"/>
      <c r="I158" s="241"/>
      <c r="J158" s="241"/>
      <c r="K158" s="187"/>
      <c r="L158" s="183"/>
    </row>
    <row r="159" spans="1:12" s="167" customFormat="1" ht="15.6" outlineLevel="1" x14ac:dyDescent="0.3">
      <c r="A159" s="325"/>
      <c r="B159" s="317"/>
      <c r="C159" s="188"/>
      <c r="D159" s="188"/>
      <c r="E159" s="188"/>
      <c r="F159" s="193">
        <f t="shared" si="6"/>
        <v>0</v>
      </c>
      <c r="G159" s="125"/>
      <c r="H159" s="241"/>
      <c r="I159" s="241"/>
      <c r="J159" s="241"/>
      <c r="K159" s="187"/>
      <c r="L159" s="183"/>
    </row>
    <row r="160" spans="1:12" s="167" customFormat="1" ht="15.6" outlineLevel="1" x14ac:dyDescent="0.3">
      <c r="A160" s="199" t="s">
        <v>607</v>
      </c>
      <c r="B160" s="316" t="s">
        <v>608</v>
      </c>
      <c r="C160" s="317"/>
      <c r="D160" s="317"/>
      <c r="E160" s="317"/>
      <c r="F160" s="193">
        <f t="shared" si="6"/>
        <v>0</v>
      </c>
      <c r="G160" s="125"/>
      <c r="H160" s="241"/>
      <c r="I160" s="241"/>
      <c r="J160" s="241"/>
      <c r="K160" s="187"/>
      <c r="L160" s="183"/>
    </row>
    <row r="161" spans="1:12" s="167" customFormat="1" ht="15.6" outlineLevel="1" x14ac:dyDescent="0.3">
      <c r="A161" s="325"/>
      <c r="B161" s="317"/>
      <c r="C161" s="188"/>
      <c r="D161" s="188"/>
      <c r="E161" s="188"/>
      <c r="F161" s="193">
        <f t="shared" si="6"/>
        <v>0</v>
      </c>
      <c r="G161" s="125"/>
      <c r="H161" s="241"/>
      <c r="I161" s="241"/>
      <c r="J161" s="241"/>
      <c r="K161" s="187"/>
      <c r="L161" s="183"/>
    </row>
    <row r="162" spans="1:12" s="167" customFormat="1" ht="15.6" outlineLevel="1" x14ac:dyDescent="0.3">
      <c r="A162" s="199" t="s">
        <v>609</v>
      </c>
      <c r="B162" s="316" t="s">
        <v>610</v>
      </c>
      <c r="C162" s="317"/>
      <c r="D162" s="317"/>
      <c r="E162" s="317"/>
      <c r="F162" s="193">
        <f t="shared" si="6"/>
        <v>0</v>
      </c>
      <c r="G162" s="125"/>
      <c r="H162" s="241"/>
      <c r="I162" s="241"/>
      <c r="J162" s="241"/>
      <c r="K162" s="187"/>
      <c r="L162" s="183"/>
    </row>
    <row r="163" spans="1:12" s="167" customFormat="1" ht="15.6" outlineLevel="1" x14ac:dyDescent="0.3">
      <c r="A163" s="325"/>
      <c r="B163" s="317"/>
      <c r="C163" s="188"/>
      <c r="D163" s="188"/>
      <c r="E163" s="188"/>
      <c r="F163" s="193">
        <f t="shared" si="6"/>
        <v>0</v>
      </c>
      <c r="G163" s="125"/>
      <c r="H163" s="241"/>
      <c r="I163" s="241"/>
      <c r="J163" s="241"/>
      <c r="K163" s="187"/>
      <c r="L163" s="183"/>
    </row>
    <row r="164" spans="1:12" s="167" customFormat="1" ht="15.6" outlineLevel="1" x14ac:dyDescent="0.3">
      <c r="A164" s="199" t="s">
        <v>611</v>
      </c>
      <c r="B164" s="316" t="s">
        <v>612</v>
      </c>
      <c r="C164" s="317"/>
      <c r="D164" s="317"/>
      <c r="E164" s="317"/>
      <c r="F164" s="193">
        <f t="shared" si="6"/>
        <v>0</v>
      </c>
      <c r="G164" s="125"/>
      <c r="H164" s="241"/>
      <c r="I164" s="241"/>
      <c r="J164" s="241"/>
      <c r="K164" s="187"/>
      <c r="L164" s="183"/>
    </row>
    <row r="165" spans="1:12" s="167" customFormat="1" ht="15.6" outlineLevel="1" x14ac:dyDescent="0.3">
      <c r="A165" s="325"/>
      <c r="B165" s="317"/>
      <c r="C165" s="188"/>
      <c r="D165" s="188"/>
      <c r="E165" s="188"/>
      <c r="F165" s="193">
        <f t="shared" si="6"/>
        <v>0</v>
      </c>
      <c r="G165" s="125"/>
      <c r="H165" s="241"/>
      <c r="I165" s="241"/>
      <c r="J165" s="241"/>
      <c r="K165" s="187"/>
      <c r="L165" s="183"/>
    </row>
    <row r="166" spans="1:12" s="167" customFormat="1" ht="15.6" outlineLevel="1" x14ac:dyDescent="0.3">
      <c r="A166" s="325"/>
      <c r="B166" s="317"/>
      <c r="C166" s="217"/>
      <c r="D166" s="217"/>
      <c r="E166" s="217"/>
      <c r="F166" s="193">
        <f t="shared" si="6"/>
        <v>0</v>
      </c>
      <c r="G166" s="125"/>
      <c r="H166" s="241"/>
      <c r="I166" s="241"/>
      <c r="J166" s="241"/>
      <c r="K166" s="187"/>
      <c r="L166" s="183"/>
    </row>
    <row r="167" spans="1:12" s="184" customFormat="1" ht="15.6" x14ac:dyDescent="0.3">
      <c r="A167" s="201"/>
      <c r="B167" s="542" t="s">
        <v>613</v>
      </c>
      <c r="C167" s="543"/>
      <c r="D167" s="543"/>
      <c r="E167" s="543"/>
      <c r="F167" s="202">
        <f>SUM(F141:F166)</f>
        <v>0</v>
      </c>
      <c r="G167" s="203"/>
      <c r="H167" s="204">
        <f>SUM(H141:H166)</f>
        <v>0</v>
      </c>
      <c r="I167" s="204">
        <f>SUM(I141:I166)</f>
        <v>0</v>
      </c>
      <c r="J167" s="204">
        <f>SUM(J141:J166)</f>
        <v>0</v>
      </c>
      <c r="K167" s="182"/>
      <c r="L167" s="183"/>
    </row>
    <row r="168" spans="1:12" s="167" customFormat="1" ht="15.6" x14ac:dyDescent="0.3">
      <c r="A168" s="154"/>
      <c r="B168" s="109"/>
      <c r="C168" s="155"/>
      <c r="D168" s="155"/>
      <c r="E168" s="155"/>
      <c r="F168" s="150"/>
      <c r="G168" s="150"/>
      <c r="H168" s="150"/>
      <c r="I168" s="150"/>
      <c r="J168" s="150"/>
      <c r="K168" s="187"/>
      <c r="L168" s="183"/>
    </row>
    <row r="169" spans="1:12" s="184" customFormat="1" ht="15.6" x14ac:dyDescent="0.3">
      <c r="A169" s="242" t="s">
        <v>406</v>
      </c>
      <c r="B169" s="555" t="s">
        <v>407</v>
      </c>
      <c r="C169" s="556"/>
      <c r="D169" s="556"/>
      <c r="E169" s="556"/>
      <c r="F169" s="243"/>
      <c r="G169" s="150"/>
      <c r="H169" s="244"/>
      <c r="I169" s="244"/>
      <c r="J169" s="244"/>
      <c r="K169" s="182"/>
      <c r="L169" s="183"/>
    </row>
    <row r="170" spans="1:12" s="167" customFormat="1" ht="15.6" outlineLevel="1" x14ac:dyDescent="0.3">
      <c r="A170" s="245" t="s">
        <v>614</v>
      </c>
      <c r="B170" s="329" t="s">
        <v>615</v>
      </c>
      <c r="C170" s="328"/>
      <c r="D170" s="328"/>
      <c r="E170" s="328"/>
      <c r="F170" s="247">
        <f t="shared" ref="F170:F192" si="7">C170*E170</f>
        <v>0</v>
      </c>
      <c r="G170" s="125"/>
      <c r="H170" s="237"/>
      <c r="I170" s="237"/>
      <c r="J170" s="237"/>
      <c r="K170" s="187"/>
      <c r="L170" s="183"/>
    </row>
    <row r="171" spans="1:12" s="167" customFormat="1" ht="15.6" outlineLevel="1" x14ac:dyDescent="0.3">
      <c r="A171" s="325"/>
      <c r="B171" s="327" t="s">
        <v>561</v>
      </c>
      <c r="C171" s="246"/>
      <c r="D171" s="246"/>
      <c r="E171" s="246"/>
      <c r="F171" s="247">
        <f t="shared" si="7"/>
        <v>0</v>
      </c>
      <c r="G171" s="125"/>
      <c r="H171" s="237"/>
      <c r="I171" s="237"/>
      <c r="J171" s="237"/>
      <c r="K171" s="187"/>
      <c r="L171" s="183"/>
    </row>
    <row r="172" spans="1:12" s="167" customFormat="1" ht="15.6" outlineLevel="1" x14ac:dyDescent="0.3">
      <c r="A172" s="325"/>
      <c r="B172" s="325" t="s">
        <v>562</v>
      </c>
      <c r="C172" s="246"/>
      <c r="D172" s="246"/>
      <c r="E172" s="246"/>
      <c r="F172" s="247">
        <f t="shared" si="7"/>
        <v>0</v>
      </c>
      <c r="G172" s="125"/>
      <c r="H172" s="237"/>
      <c r="I172" s="237"/>
      <c r="J172" s="237"/>
      <c r="K172" s="187"/>
      <c r="L172" s="183"/>
    </row>
    <row r="173" spans="1:12" s="167" customFormat="1" ht="15.6" outlineLevel="1" x14ac:dyDescent="0.3">
      <c r="A173" s="325"/>
      <c r="B173" s="327" t="s">
        <v>563</v>
      </c>
      <c r="C173" s="246"/>
      <c r="D173" s="246"/>
      <c r="E173" s="246"/>
      <c r="F173" s="247">
        <f t="shared" si="7"/>
        <v>0</v>
      </c>
      <c r="G173" s="125"/>
      <c r="H173" s="237"/>
      <c r="I173" s="237"/>
      <c r="J173" s="237"/>
      <c r="K173" s="187"/>
      <c r="L173" s="183"/>
    </row>
    <row r="174" spans="1:12" s="167" customFormat="1" ht="15.6" outlineLevel="1" x14ac:dyDescent="0.3">
      <c r="A174" s="325"/>
      <c r="B174" s="328"/>
      <c r="C174" s="246"/>
      <c r="D174" s="246"/>
      <c r="E174" s="246"/>
      <c r="F174" s="247">
        <f t="shared" si="7"/>
        <v>0</v>
      </c>
      <c r="G174" s="125"/>
      <c r="H174" s="237"/>
      <c r="I174" s="237"/>
      <c r="J174" s="237"/>
      <c r="K174" s="187"/>
      <c r="L174" s="183"/>
    </row>
    <row r="175" spans="1:12" s="167" customFormat="1" ht="15.6" outlineLevel="1" x14ac:dyDescent="0.3">
      <c r="A175" s="245" t="s">
        <v>616</v>
      </c>
      <c r="B175" s="329" t="s">
        <v>617</v>
      </c>
      <c r="C175" s="328"/>
      <c r="D175" s="328"/>
      <c r="E175" s="328"/>
      <c r="F175" s="247">
        <f t="shared" si="7"/>
        <v>0</v>
      </c>
      <c r="G175" s="125"/>
      <c r="H175" s="237"/>
      <c r="I175" s="237"/>
      <c r="J175" s="237"/>
      <c r="K175" s="187"/>
      <c r="L175" s="183"/>
    </row>
    <row r="176" spans="1:12" s="167" customFormat="1" ht="15.6" outlineLevel="1" x14ac:dyDescent="0.3">
      <c r="A176" s="325"/>
      <c r="B176" s="328"/>
      <c r="C176" s="246"/>
      <c r="D176" s="246"/>
      <c r="E176" s="246"/>
      <c r="F176" s="247">
        <f t="shared" si="7"/>
        <v>0</v>
      </c>
      <c r="G176" s="125"/>
      <c r="H176" s="237"/>
      <c r="I176" s="237"/>
      <c r="J176" s="237"/>
      <c r="K176" s="187"/>
      <c r="L176" s="183"/>
    </row>
    <row r="177" spans="1:12" s="167" customFormat="1" ht="15.6" outlineLevel="1" x14ac:dyDescent="0.3">
      <c r="A177" s="325"/>
      <c r="B177" s="328"/>
      <c r="C177" s="246"/>
      <c r="D177" s="246"/>
      <c r="E177" s="246"/>
      <c r="F177" s="247">
        <f t="shared" si="7"/>
        <v>0</v>
      </c>
      <c r="G177" s="125"/>
      <c r="H177" s="237"/>
      <c r="I177" s="237"/>
      <c r="J177" s="237"/>
      <c r="K177" s="187"/>
      <c r="L177" s="183"/>
    </row>
    <row r="178" spans="1:12" s="167" customFormat="1" ht="15.6" outlineLevel="1" x14ac:dyDescent="0.3">
      <c r="A178" s="245" t="s">
        <v>618</v>
      </c>
      <c r="B178" s="329" t="s">
        <v>619</v>
      </c>
      <c r="C178" s="328"/>
      <c r="D178" s="328"/>
      <c r="E178" s="328"/>
      <c r="F178" s="247">
        <f t="shared" si="7"/>
        <v>0</v>
      </c>
      <c r="G178" s="125"/>
      <c r="H178" s="237"/>
      <c r="I178" s="237"/>
      <c r="J178" s="237"/>
      <c r="K178" s="187"/>
      <c r="L178" s="183"/>
    </row>
    <row r="179" spans="1:12" s="167" customFormat="1" ht="15.6" outlineLevel="1" x14ac:dyDescent="0.3">
      <c r="A179" s="325"/>
      <c r="B179" s="328"/>
      <c r="C179" s="246"/>
      <c r="D179" s="246"/>
      <c r="E179" s="246"/>
      <c r="F179" s="247">
        <f t="shared" si="7"/>
        <v>0</v>
      </c>
      <c r="G179" s="125"/>
      <c r="H179" s="237"/>
      <c r="I179" s="237"/>
      <c r="J179" s="237"/>
      <c r="K179" s="187"/>
      <c r="L179" s="183"/>
    </row>
    <row r="180" spans="1:12" s="167" customFormat="1" ht="15.6" outlineLevel="1" x14ac:dyDescent="0.3">
      <c r="A180" s="245" t="s">
        <v>620</v>
      </c>
      <c r="B180" s="329" t="s">
        <v>621</v>
      </c>
      <c r="C180" s="328"/>
      <c r="D180" s="328"/>
      <c r="E180" s="328"/>
      <c r="F180" s="247">
        <f t="shared" si="7"/>
        <v>0</v>
      </c>
      <c r="G180" s="125"/>
      <c r="H180" s="237"/>
      <c r="I180" s="237"/>
      <c r="J180" s="237"/>
      <c r="K180" s="187"/>
      <c r="L180" s="183"/>
    </row>
    <row r="181" spans="1:12" s="167" customFormat="1" ht="15.6" outlineLevel="1" x14ac:dyDescent="0.3">
      <c r="A181" s="325"/>
      <c r="B181" s="328"/>
      <c r="C181" s="246"/>
      <c r="D181" s="246"/>
      <c r="E181" s="246"/>
      <c r="F181" s="247">
        <f t="shared" si="7"/>
        <v>0</v>
      </c>
      <c r="G181" s="125"/>
      <c r="H181" s="237"/>
      <c r="I181" s="237"/>
      <c r="J181" s="237"/>
      <c r="K181" s="187"/>
      <c r="L181" s="183"/>
    </row>
    <row r="182" spans="1:12" s="167" customFormat="1" ht="15.6" outlineLevel="1" x14ac:dyDescent="0.3">
      <c r="A182" s="245" t="s">
        <v>622</v>
      </c>
      <c r="B182" s="329" t="s">
        <v>623</v>
      </c>
      <c r="C182" s="328"/>
      <c r="D182" s="328"/>
      <c r="E182" s="328"/>
      <c r="F182" s="247">
        <f t="shared" si="7"/>
        <v>0</v>
      </c>
      <c r="G182" s="125"/>
      <c r="H182" s="237"/>
      <c r="I182" s="237"/>
      <c r="J182" s="237"/>
      <c r="K182" s="187"/>
      <c r="L182" s="183"/>
    </row>
    <row r="183" spans="1:12" s="167" customFormat="1" ht="15.6" outlineLevel="1" x14ac:dyDescent="0.3">
      <c r="A183" s="325"/>
      <c r="B183" s="328"/>
      <c r="C183" s="246"/>
      <c r="D183" s="246"/>
      <c r="E183" s="246"/>
      <c r="F183" s="247">
        <f t="shared" si="7"/>
        <v>0</v>
      </c>
      <c r="G183" s="125"/>
      <c r="H183" s="237"/>
      <c r="I183" s="237"/>
      <c r="J183" s="237"/>
      <c r="K183" s="187"/>
      <c r="L183" s="183"/>
    </row>
    <row r="184" spans="1:12" s="167" customFormat="1" ht="15.6" outlineLevel="1" x14ac:dyDescent="0.3">
      <c r="A184" s="245" t="s">
        <v>624</v>
      </c>
      <c r="B184" s="329" t="s">
        <v>625</v>
      </c>
      <c r="C184" s="328"/>
      <c r="D184" s="328"/>
      <c r="E184" s="328"/>
      <c r="F184" s="247">
        <f t="shared" si="7"/>
        <v>0</v>
      </c>
      <c r="G184" s="125"/>
      <c r="H184" s="237"/>
      <c r="I184" s="237"/>
      <c r="J184" s="237"/>
      <c r="K184" s="187"/>
      <c r="L184" s="183"/>
    </row>
    <row r="185" spans="1:12" s="167" customFormat="1" ht="15.6" outlineLevel="1" x14ac:dyDescent="0.3">
      <c r="A185" s="325"/>
      <c r="B185" s="325" t="s">
        <v>626</v>
      </c>
      <c r="C185" s="246"/>
      <c r="D185" s="246"/>
      <c r="E185" s="246"/>
      <c r="F185" s="247">
        <f t="shared" si="7"/>
        <v>0</v>
      </c>
      <c r="G185" s="125"/>
      <c r="H185" s="237"/>
      <c r="I185" s="237"/>
      <c r="J185" s="237"/>
      <c r="K185" s="187"/>
      <c r="L185" s="183"/>
    </row>
    <row r="186" spans="1:12" s="167" customFormat="1" ht="15.6" outlineLevel="1" x14ac:dyDescent="0.3">
      <c r="A186" s="325"/>
      <c r="B186" s="325" t="s">
        <v>627</v>
      </c>
      <c r="C186" s="246"/>
      <c r="D186" s="246"/>
      <c r="E186" s="246"/>
      <c r="F186" s="247">
        <f t="shared" si="7"/>
        <v>0</v>
      </c>
      <c r="G186" s="125"/>
      <c r="H186" s="237"/>
      <c r="I186" s="237"/>
      <c r="J186" s="237"/>
      <c r="K186" s="187"/>
      <c r="L186" s="183"/>
    </row>
    <row r="187" spans="1:12" s="167" customFormat="1" ht="15.6" outlineLevel="1" x14ac:dyDescent="0.3">
      <c r="A187" s="325"/>
      <c r="B187" s="325" t="s">
        <v>628</v>
      </c>
      <c r="C187" s="246"/>
      <c r="D187" s="246"/>
      <c r="E187" s="246"/>
      <c r="F187" s="247">
        <f t="shared" si="7"/>
        <v>0</v>
      </c>
      <c r="G187" s="125"/>
      <c r="H187" s="237"/>
      <c r="I187" s="237"/>
      <c r="J187" s="237"/>
      <c r="K187" s="187"/>
      <c r="L187" s="183"/>
    </row>
    <row r="188" spans="1:12" s="167" customFormat="1" ht="15.6" outlineLevel="1" x14ac:dyDescent="0.3">
      <c r="A188" s="325"/>
      <c r="B188" s="328"/>
      <c r="C188" s="246"/>
      <c r="D188" s="246"/>
      <c r="E188" s="246"/>
      <c r="F188" s="247">
        <f t="shared" si="7"/>
        <v>0</v>
      </c>
      <c r="G188" s="125"/>
      <c r="H188" s="237"/>
      <c r="I188" s="237"/>
      <c r="J188" s="237"/>
      <c r="K188" s="187"/>
      <c r="L188" s="183"/>
    </row>
    <row r="189" spans="1:12" s="167" customFormat="1" ht="15.6" outlineLevel="1" x14ac:dyDescent="0.3">
      <c r="A189" s="245" t="s">
        <v>629</v>
      </c>
      <c r="B189" s="329" t="s">
        <v>630</v>
      </c>
      <c r="C189" s="328"/>
      <c r="D189" s="328"/>
      <c r="E189" s="328"/>
      <c r="F189" s="247">
        <f t="shared" si="7"/>
        <v>0</v>
      </c>
      <c r="G189" s="125"/>
      <c r="H189" s="237"/>
      <c r="I189" s="237"/>
      <c r="J189" s="237"/>
      <c r="K189" s="187"/>
      <c r="L189" s="183"/>
    </row>
    <row r="190" spans="1:12" s="167" customFormat="1" ht="15.6" outlineLevel="1" x14ac:dyDescent="0.3">
      <c r="A190" s="325"/>
      <c r="B190" s="328"/>
      <c r="C190" s="246"/>
      <c r="D190" s="246"/>
      <c r="E190" s="246"/>
      <c r="F190" s="247">
        <f t="shared" si="7"/>
        <v>0</v>
      </c>
      <c r="G190" s="125"/>
      <c r="H190" s="237"/>
      <c r="I190" s="237"/>
      <c r="J190" s="237"/>
      <c r="K190" s="187"/>
      <c r="L190" s="183"/>
    </row>
    <row r="191" spans="1:12" s="167" customFormat="1" ht="15.6" outlineLevel="1" x14ac:dyDescent="0.3">
      <c r="A191" s="245" t="s">
        <v>631</v>
      </c>
      <c r="B191" s="329" t="s">
        <v>632</v>
      </c>
      <c r="C191" s="328"/>
      <c r="D191" s="328"/>
      <c r="E191" s="328"/>
      <c r="F191" s="247">
        <f t="shared" si="7"/>
        <v>0</v>
      </c>
      <c r="G191" s="125"/>
      <c r="H191" s="237"/>
      <c r="I191" s="237"/>
      <c r="J191" s="237"/>
      <c r="K191" s="187"/>
      <c r="L191" s="183"/>
    </row>
    <row r="192" spans="1:12" s="167" customFormat="1" ht="15.6" outlineLevel="1" x14ac:dyDescent="0.3">
      <c r="A192" s="325"/>
      <c r="B192" s="328"/>
      <c r="C192" s="246"/>
      <c r="D192" s="246"/>
      <c r="E192" s="246"/>
      <c r="F192" s="247">
        <f t="shared" si="7"/>
        <v>0</v>
      </c>
      <c r="G192" s="125"/>
      <c r="H192" s="237"/>
      <c r="I192" s="237"/>
      <c r="J192" s="237"/>
      <c r="K192" s="187"/>
      <c r="L192" s="183"/>
    </row>
    <row r="193" spans="1:12" s="184" customFormat="1" ht="15.6" x14ac:dyDescent="0.3">
      <c r="A193" s="201"/>
      <c r="B193" s="542" t="s">
        <v>633</v>
      </c>
      <c r="C193" s="543"/>
      <c r="D193" s="543"/>
      <c r="E193" s="543"/>
      <c r="F193" s="202">
        <f>SUM(F170:F192)</f>
        <v>0</v>
      </c>
      <c r="G193" s="203"/>
      <c r="H193" s="204">
        <f>SUM(H170:H192)</f>
        <v>0</v>
      </c>
      <c r="I193" s="204">
        <f>SUM(I170:I192)</f>
        <v>0</v>
      </c>
      <c r="J193" s="204">
        <f>SUM(J170:J192)</f>
        <v>0</v>
      </c>
      <c r="K193" s="182"/>
      <c r="L193" s="183"/>
    </row>
    <row r="194" spans="1:12" s="167" customFormat="1" ht="15.6" x14ac:dyDescent="0.3">
      <c r="A194" s="154"/>
      <c r="B194" s="109"/>
      <c r="C194" s="155"/>
      <c r="D194" s="155"/>
      <c r="E194" s="155"/>
      <c r="F194" s="150"/>
      <c r="G194" s="150"/>
      <c r="H194" s="150"/>
      <c r="I194" s="150"/>
      <c r="J194" s="150"/>
      <c r="K194" s="187"/>
      <c r="L194" s="183"/>
    </row>
    <row r="195" spans="1:12" s="184" customFormat="1" ht="15.6" x14ac:dyDescent="0.3">
      <c r="A195" s="248" t="s">
        <v>408</v>
      </c>
      <c r="B195" s="550" t="s">
        <v>409</v>
      </c>
      <c r="C195" s="550"/>
      <c r="D195" s="550"/>
      <c r="E195" s="550"/>
      <c r="F195" s="207"/>
      <c r="G195" s="125"/>
      <c r="H195" s="249"/>
      <c r="I195" s="249"/>
      <c r="J195" s="249"/>
      <c r="K195" s="182"/>
      <c r="L195" s="183"/>
    </row>
    <row r="196" spans="1:12" s="167" customFormat="1" ht="15.6" outlineLevel="1" x14ac:dyDescent="0.3">
      <c r="A196" s="221" t="s">
        <v>634</v>
      </c>
      <c r="B196" s="316" t="s">
        <v>635</v>
      </c>
      <c r="C196" s="317"/>
      <c r="D196" s="317"/>
      <c r="E196" s="317"/>
      <c r="F196" s="193">
        <f t="shared" ref="F196:F202" si="8">C196*E196</f>
        <v>0</v>
      </c>
      <c r="G196" s="125"/>
      <c r="H196" s="237"/>
      <c r="I196" s="237"/>
      <c r="J196" s="237"/>
      <c r="K196" s="187"/>
      <c r="L196" s="183"/>
    </row>
    <row r="197" spans="1:12" s="167" customFormat="1" ht="15.6" outlineLevel="1" x14ac:dyDescent="0.3">
      <c r="A197" s="313"/>
      <c r="B197" s="313" t="s">
        <v>562</v>
      </c>
      <c r="C197" s="188"/>
      <c r="D197" s="188"/>
      <c r="E197" s="188"/>
      <c r="F197" s="193">
        <f t="shared" si="8"/>
        <v>0</v>
      </c>
      <c r="G197" s="125"/>
      <c r="H197" s="237"/>
      <c r="I197" s="237"/>
      <c r="J197" s="237"/>
      <c r="K197" s="187"/>
      <c r="L197" s="183"/>
    </row>
    <row r="198" spans="1:12" s="167" customFormat="1" ht="15.6" outlineLevel="1" x14ac:dyDescent="0.3">
      <c r="A198" s="313"/>
      <c r="B198" s="313" t="s">
        <v>563</v>
      </c>
      <c r="C198" s="188"/>
      <c r="D198" s="188"/>
      <c r="E198" s="188"/>
      <c r="F198" s="193">
        <f t="shared" si="8"/>
        <v>0</v>
      </c>
      <c r="G198" s="125"/>
      <c r="H198" s="237"/>
      <c r="I198" s="237"/>
      <c r="J198" s="237"/>
      <c r="K198" s="187"/>
      <c r="L198" s="183"/>
    </row>
    <row r="199" spans="1:12" s="167" customFormat="1" ht="15.6" outlineLevel="1" x14ac:dyDescent="0.3">
      <c r="A199" s="313"/>
      <c r="B199" s="317"/>
      <c r="C199" s="188"/>
      <c r="D199" s="188"/>
      <c r="E199" s="188"/>
      <c r="F199" s="193">
        <f t="shared" si="8"/>
        <v>0</v>
      </c>
      <c r="G199" s="125"/>
      <c r="H199" s="237"/>
      <c r="I199" s="237"/>
      <c r="J199" s="237"/>
      <c r="K199" s="187"/>
      <c r="L199" s="183"/>
    </row>
    <row r="200" spans="1:12" s="167" customFormat="1" ht="15.6" outlineLevel="1" x14ac:dyDescent="0.3">
      <c r="A200" s="221" t="s">
        <v>636</v>
      </c>
      <c r="B200" s="316" t="s">
        <v>637</v>
      </c>
      <c r="C200" s="317"/>
      <c r="D200" s="317"/>
      <c r="E200" s="317"/>
      <c r="F200" s="193">
        <f t="shared" si="8"/>
        <v>0</v>
      </c>
      <c r="G200" s="125"/>
      <c r="H200" s="237"/>
      <c r="I200" s="237"/>
      <c r="J200" s="237"/>
      <c r="K200" s="187"/>
      <c r="L200" s="183"/>
    </row>
    <row r="201" spans="1:12" s="167" customFormat="1" ht="15.6" outlineLevel="1" x14ac:dyDescent="0.3">
      <c r="A201" s="313"/>
      <c r="B201" s="317"/>
      <c r="C201" s="188"/>
      <c r="D201" s="188"/>
      <c r="E201" s="188"/>
      <c r="F201" s="193">
        <f t="shared" si="8"/>
        <v>0</v>
      </c>
      <c r="G201" s="125"/>
      <c r="H201" s="237"/>
      <c r="I201" s="237"/>
      <c r="J201" s="237"/>
      <c r="K201" s="187"/>
      <c r="L201" s="183"/>
    </row>
    <row r="202" spans="1:12" s="167" customFormat="1" ht="15.6" outlineLevel="1" x14ac:dyDescent="0.3">
      <c r="A202" s="313"/>
      <c r="B202" s="317"/>
      <c r="C202" s="188"/>
      <c r="D202" s="188"/>
      <c r="E202" s="188"/>
      <c r="F202" s="193">
        <f t="shared" si="8"/>
        <v>0</v>
      </c>
      <c r="G202" s="125"/>
      <c r="H202" s="237"/>
      <c r="I202" s="237"/>
      <c r="J202" s="237"/>
      <c r="K202" s="187"/>
      <c r="L202" s="183"/>
    </row>
    <row r="203" spans="1:12" s="184" customFormat="1" ht="15.6" x14ac:dyDescent="0.3">
      <c r="A203" s="201"/>
      <c r="B203" s="542" t="s">
        <v>638</v>
      </c>
      <c r="C203" s="543"/>
      <c r="D203" s="543"/>
      <c r="E203" s="543"/>
      <c r="F203" s="202">
        <f>SUM(F196:F202)</f>
        <v>0</v>
      </c>
      <c r="G203" s="203"/>
      <c r="H203" s="204">
        <f>SUM(H196:H202)</f>
        <v>0</v>
      </c>
      <c r="I203" s="204">
        <f>SUM(I196:I202)</f>
        <v>0</v>
      </c>
      <c r="J203" s="204">
        <f>SUM(J196:J202)</f>
        <v>0</v>
      </c>
      <c r="K203" s="182"/>
      <c r="L203" s="183"/>
    </row>
    <row r="204" spans="1:12" s="167" customFormat="1" ht="15.6" x14ac:dyDescent="0.3">
      <c r="A204" s="154"/>
      <c r="B204" s="109"/>
      <c r="C204" s="155"/>
      <c r="D204" s="155"/>
      <c r="E204" s="155"/>
      <c r="F204" s="150"/>
      <c r="G204" s="150"/>
      <c r="H204" s="150"/>
      <c r="I204" s="150"/>
      <c r="J204" s="150"/>
      <c r="K204" s="187"/>
      <c r="L204" s="183"/>
    </row>
    <row r="205" spans="1:12" s="167" customFormat="1" ht="15.6" x14ac:dyDescent="0.3">
      <c r="A205" s="206" t="s">
        <v>410</v>
      </c>
      <c r="B205" s="550" t="s">
        <v>639</v>
      </c>
      <c r="C205" s="550"/>
      <c r="D205" s="550"/>
      <c r="E205" s="550"/>
      <c r="F205" s="207"/>
      <c r="G205" s="125"/>
      <c r="H205" s="249"/>
      <c r="I205" s="249"/>
      <c r="J205" s="249"/>
      <c r="K205" s="187"/>
      <c r="L205" s="183"/>
    </row>
    <row r="206" spans="1:12" s="253" customFormat="1" ht="15.6" outlineLevel="1" x14ac:dyDescent="0.3">
      <c r="A206" s="221" t="s">
        <v>640</v>
      </c>
      <c r="B206" s="316" t="s">
        <v>641</v>
      </c>
      <c r="C206" s="317"/>
      <c r="D206" s="317"/>
      <c r="E206" s="317"/>
      <c r="F206" s="193">
        <f>C206*E206</f>
        <v>0</v>
      </c>
      <c r="G206" s="250"/>
      <c r="H206" s="237"/>
      <c r="I206" s="237"/>
      <c r="J206" s="237"/>
      <c r="K206" s="251"/>
      <c r="L206" s="252"/>
    </row>
    <row r="207" spans="1:12" s="253" customFormat="1" ht="15.6" outlineLevel="1" x14ac:dyDescent="0.3">
      <c r="A207" s="167"/>
      <c r="B207" s="317"/>
      <c r="C207" s="254"/>
      <c r="D207" s="254"/>
      <c r="E207" s="254"/>
      <c r="F207" s="193">
        <f>C207*E207</f>
        <v>0</v>
      </c>
      <c r="G207" s="250"/>
      <c r="H207" s="255"/>
      <c r="I207" s="255"/>
      <c r="J207" s="255"/>
      <c r="K207" s="251"/>
      <c r="L207" s="252"/>
    </row>
    <row r="208" spans="1:12" s="253" customFormat="1" ht="15.6" outlineLevel="1" x14ac:dyDescent="0.3">
      <c r="A208" s="221" t="s">
        <v>642</v>
      </c>
      <c r="B208" s="316" t="s">
        <v>643</v>
      </c>
      <c r="C208" s="317"/>
      <c r="D208" s="317"/>
      <c r="E208" s="317"/>
      <c r="F208" s="193">
        <f t="shared" ref="F208:F251" si="9">C208*E208</f>
        <v>0</v>
      </c>
      <c r="G208" s="250"/>
      <c r="H208" s="237"/>
      <c r="I208" s="237"/>
      <c r="J208" s="237"/>
      <c r="K208" s="251"/>
      <c r="L208" s="252"/>
    </row>
    <row r="209" spans="1:15" s="253" customFormat="1" ht="15.75" customHeight="1" outlineLevel="1" x14ac:dyDescent="0.3">
      <c r="A209" s="167"/>
      <c r="B209" s="330" t="s">
        <v>644</v>
      </c>
      <c r="C209" s="254"/>
      <c r="D209" s="254"/>
      <c r="E209" s="254"/>
      <c r="F209" s="193">
        <f t="shared" si="9"/>
        <v>0</v>
      </c>
      <c r="G209" s="250"/>
      <c r="H209" s="255"/>
      <c r="I209" s="255"/>
      <c r="J209" s="255"/>
      <c r="K209" s="251"/>
      <c r="L209" s="252"/>
    </row>
    <row r="210" spans="1:15" s="253" customFormat="1" ht="15.75" customHeight="1" outlineLevel="1" x14ac:dyDescent="0.3">
      <c r="A210" s="167"/>
      <c r="B210" s="330" t="s">
        <v>645</v>
      </c>
      <c r="C210" s="254"/>
      <c r="D210" s="254"/>
      <c r="E210" s="254"/>
      <c r="F210" s="193">
        <f t="shared" si="9"/>
        <v>0</v>
      </c>
      <c r="G210" s="250"/>
      <c r="H210" s="255"/>
      <c r="I210" s="255"/>
      <c r="J210" s="255"/>
      <c r="K210" s="251"/>
      <c r="L210" s="252"/>
    </row>
    <row r="211" spans="1:15" s="253" customFormat="1" ht="15.75" customHeight="1" outlineLevel="1" x14ac:dyDescent="0.3">
      <c r="A211" s="167"/>
      <c r="B211" s="330" t="s">
        <v>646</v>
      </c>
      <c r="C211" s="254"/>
      <c r="D211" s="254"/>
      <c r="E211" s="254"/>
      <c r="F211" s="193">
        <f t="shared" si="9"/>
        <v>0</v>
      </c>
      <c r="G211" s="250"/>
      <c r="H211" s="255"/>
      <c r="I211" s="255"/>
      <c r="J211" s="255"/>
      <c r="K211" s="251"/>
      <c r="L211" s="252"/>
    </row>
    <row r="212" spans="1:15" s="253" customFormat="1" ht="15.6" outlineLevel="1" x14ac:dyDescent="0.3">
      <c r="A212" s="221" t="s">
        <v>647</v>
      </c>
      <c r="B212" s="316" t="s">
        <v>648</v>
      </c>
      <c r="C212" s="317"/>
      <c r="D212" s="317"/>
      <c r="E212" s="317"/>
      <c r="F212" s="193">
        <f t="shared" si="9"/>
        <v>0</v>
      </c>
      <c r="G212" s="250"/>
      <c r="H212" s="237"/>
      <c r="I212" s="237"/>
      <c r="J212" s="237"/>
      <c r="K212" s="251"/>
      <c r="L212" s="252"/>
    </row>
    <row r="213" spans="1:15" s="253" customFormat="1" ht="15.6" outlineLevel="1" x14ac:dyDescent="0.3">
      <c r="A213" s="323"/>
      <c r="B213" s="323"/>
      <c r="C213" s="225"/>
      <c r="D213" s="225"/>
      <c r="E213" s="225"/>
      <c r="F213" s="193">
        <f t="shared" si="9"/>
        <v>0</v>
      </c>
      <c r="G213" s="250"/>
      <c r="H213" s="255"/>
      <c r="I213" s="255"/>
      <c r="J213" s="255"/>
      <c r="K213" s="251"/>
      <c r="L213" s="252"/>
    </row>
    <row r="214" spans="1:15" s="167" customFormat="1" ht="15.6" outlineLevel="1" x14ac:dyDescent="0.3">
      <c r="A214" s="221" t="s">
        <v>649</v>
      </c>
      <c r="B214" s="316" t="s">
        <v>650</v>
      </c>
      <c r="C214" s="317"/>
      <c r="D214" s="317"/>
      <c r="E214" s="317"/>
      <c r="F214" s="193">
        <f t="shared" si="9"/>
        <v>0</v>
      </c>
      <c r="G214" s="125"/>
      <c r="H214" s="237"/>
      <c r="I214" s="237"/>
      <c r="J214" s="237"/>
      <c r="K214" s="187"/>
      <c r="L214" s="183"/>
    </row>
    <row r="215" spans="1:15" s="167" customFormat="1" ht="15.6" outlineLevel="1" x14ac:dyDescent="0.3">
      <c r="B215" s="330" t="s">
        <v>651</v>
      </c>
      <c r="C215" s="188"/>
      <c r="D215" s="188"/>
      <c r="E215" s="188"/>
      <c r="F215" s="193">
        <f t="shared" si="9"/>
        <v>0</v>
      </c>
      <c r="G215" s="125"/>
      <c r="H215" s="237"/>
      <c r="I215" s="237"/>
      <c r="J215" s="237"/>
      <c r="K215" s="187"/>
      <c r="L215" s="183"/>
    </row>
    <row r="216" spans="1:15" s="253" customFormat="1" ht="15.6" outlineLevel="1" x14ac:dyDescent="0.3">
      <c r="A216" s="313"/>
      <c r="B216" s="317"/>
      <c r="C216" s="254"/>
      <c r="D216" s="254"/>
      <c r="E216" s="254"/>
      <c r="F216" s="193">
        <f t="shared" si="9"/>
        <v>0</v>
      </c>
      <c r="G216" s="250"/>
      <c r="H216" s="255"/>
      <c r="I216" s="255"/>
      <c r="J216" s="255"/>
      <c r="K216" s="251"/>
      <c r="L216" s="252"/>
    </row>
    <row r="217" spans="1:15" s="253" customFormat="1" ht="15.6" outlineLevel="1" x14ac:dyDescent="0.3">
      <c r="A217" s="221" t="s">
        <v>652</v>
      </c>
      <c r="B217" s="316" t="s">
        <v>653</v>
      </c>
      <c r="C217" s="317"/>
      <c r="D217" s="317"/>
      <c r="E217" s="317"/>
      <c r="F217" s="193">
        <f t="shared" si="9"/>
        <v>0</v>
      </c>
      <c r="G217" s="250"/>
      <c r="H217" s="237"/>
      <c r="I217" s="237"/>
      <c r="J217" s="237"/>
      <c r="K217" s="251"/>
      <c r="L217" s="252"/>
    </row>
    <row r="218" spans="1:15" s="253" customFormat="1" ht="15.6" outlineLevel="1" x14ac:dyDescent="0.3">
      <c r="A218" s="313"/>
      <c r="B218" s="317"/>
      <c r="C218" s="254"/>
      <c r="D218" s="254"/>
      <c r="E218" s="254"/>
      <c r="F218" s="193">
        <f t="shared" si="9"/>
        <v>0</v>
      </c>
      <c r="G218" s="250"/>
      <c r="H218" s="255"/>
      <c r="I218" s="255"/>
      <c r="J218" s="255"/>
      <c r="K218" s="251"/>
      <c r="L218" s="252"/>
    </row>
    <row r="219" spans="1:15" s="253" customFormat="1" ht="15.6" outlineLevel="1" x14ac:dyDescent="0.3">
      <c r="A219" s="313"/>
      <c r="B219" s="317"/>
      <c r="C219" s="254"/>
      <c r="D219" s="254"/>
      <c r="E219" s="254"/>
      <c r="F219" s="193">
        <f t="shared" si="9"/>
        <v>0</v>
      </c>
      <c r="G219" s="250"/>
      <c r="H219" s="255"/>
      <c r="I219" s="255"/>
      <c r="J219" s="255"/>
      <c r="K219" s="251"/>
      <c r="L219" s="252"/>
    </row>
    <row r="220" spans="1:15" s="167" customFormat="1" ht="15.6" outlineLevel="1" x14ac:dyDescent="0.3">
      <c r="A220" s="221" t="s">
        <v>654</v>
      </c>
      <c r="B220" s="316" t="s">
        <v>655</v>
      </c>
      <c r="C220" s="317"/>
      <c r="D220" s="317"/>
      <c r="E220" s="317"/>
      <c r="F220" s="193">
        <f t="shared" si="9"/>
        <v>0</v>
      </c>
      <c r="G220" s="250"/>
      <c r="H220" s="237"/>
      <c r="I220" s="237"/>
      <c r="J220" s="237"/>
      <c r="K220" s="251"/>
      <c r="L220" s="252"/>
      <c r="M220" s="253"/>
      <c r="N220" s="253"/>
      <c r="O220" s="253"/>
    </row>
    <row r="221" spans="1:15" s="167" customFormat="1" ht="15.6" outlineLevel="1" x14ac:dyDescent="0.3">
      <c r="A221" s="325"/>
      <c r="B221" s="323"/>
      <c r="C221" s="225"/>
      <c r="D221" s="225"/>
      <c r="E221" s="225"/>
      <c r="F221" s="193">
        <f t="shared" si="9"/>
        <v>0</v>
      </c>
      <c r="G221" s="250"/>
      <c r="H221" s="255"/>
      <c r="I221" s="255"/>
      <c r="J221" s="255"/>
      <c r="K221" s="251"/>
      <c r="L221" s="252"/>
      <c r="M221" s="253"/>
      <c r="N221" s="253"/>
      <c r="O221" s="253"/>
    </row>
    <row r="222" spans="1:15" s="167" customFormat="1" ht="15.6" outlineLevel="1" x14ac:dyDescent="0.3">
      <c r="A222" s="221" t="s">
        <v>656</v>
      </c>
      <c r="B222" s="316" t="s">
        <v>657</v>
      </c>
      <c r="C222" s="317"/>
      <c r="D222" s="317"/>
      <c r="E222" s="317"/>
      <c r="F222" s="193">
        <f t="shared" si="9"/>
        <v>0</v>
      </c>
      <c r="G222" s="250"/>
      <c r="H222" s="237"/>
      <c r="I222" s="237"/>
      <c r="J222" s="237"/>
      <c r="K222" s="251"/>
      <c r="L222" s="252"/>
      <c r="M222" s="253"/>
      <c r="N222" s="253"/>
      <c r="O222" s="253"/>
    </row>
    <row r="223" spans="1:15" s="167" customFormat="1" ht="15.6" outlineLevel="1" x14ac:dyDescent="0.3">
      <c r="A223" s="325"/>
      <c r="B223" s="323"/>
      <c r="C223" s="225"/>
      <c r="D223" s="225"/>
      <c r="E223" s="225"/>
      <c r="F223" s="193">
        <f t="shared" si="9"/>
        <v>0</v>
      </c>
      <c r="G223" s="250"/>
      <c r="H223" s="255"/>
      <c r="I223" s="255"/>
      <c r="J223" s="255"/>
      <c r="K223" s="251"/>
      <c r="L223" s="252"/>
      <c r="M223" s="253"/>
      <c r="N223" s="253"/>
      <c r="O223" s="253"/>
    </row>
    <row r="224" spans="1:15" s="167" customFormat="1" ht="15.6" outlineLevel="1" x14ac:dyDescent="0.3">
      <c r="A224" s="221" t="s">
        <v>658</v>
      </c>
      <c r="B224" s="316" t="s">
        <v>659</v>
      </c>
      <c r="C224" s="317"/>
      <c r="D224" s="317"/>
      <c r="E224" s="317"/>
      <c r="F224" s="193">
        <f t="shared" si="9"/>
        <v>0</v>
      </c>
      <c r="G224" s="250"/>
      <c r="H224" s="237"/>
      <c r="I224" s="237"/>
      <c r="J224" s="237"/>
      <c r="K224" s="251"/>
      <c r="L224" s="252"/>
      <c r="M224" s="253"/>
      <c r="N224" s="253"/>
      <c r="O224" s="253"/>
    </row>
    <row r="225" spans="1:15" s="167" customFormat="1" ht="15.6" outlineLevel="1" x14ac:dyDescent="0.3">
      <c r="A225" s="325"/>
      <c r="B225" s="323"/>
      <c r="C225" s="225"/>
      <c r="D225" s="225"/>
      <c r="E225" s="225"/>
      <c r="F225" s="193">
        <f t="shared" si="9"/>
        <v>0</v>
      </c>
      <c r="G225" s="250"/>
      <c r="H225" s="255"/>
      <c r="I225" s="255"/>
      <c r="J225" s="255"/>
      <c r="K225" s="251"/>
      <c r="L225" s="252"/>
      <c r="M225" s="253"/>
      <c r="N225" s="253"/>
      <c r="O225" s="253"/>
    </row>
    <row r="226" spans="1:15" s="167" customFormat="1" ht="15.6" outlineLevel="1" x14ac:dyDescent="0.3">
      <c r="A226" s="221" t="s">
        <v>660</v>
      </c>
      <c r="B226" s="316" t="s">
        <v>661</v>
      </c>
      <c r="C226" s="317"/>
      <c r="D226" s="317"/>
      <c r="E226" s="317"/>
      <c r="F226" s="193">
        <f t="shared" si="9"/>
        <v>0</v>
      </c>
      <c r="G226" s="125"/>
      <c r="H226" s="237"/>
      <c r="I226" s="237"/>
      <c r="J226" s="237"/>
      <c r="K226" s="187"/>
      <c r="L226" s="183"/>
    </row>
    <row r="227" spans="1:15" s="167" customFormat="1" ht="15.6" outlineLevel="1" x14ac:dyDescent="0.3">
      <c r="A227" s="325"/>
      <c r="B227" s="323"/>
      <c r="C227" s="225"/>
      <c r="D227" s="225"/>
      <c r="E227" s="225"/>
      <c r="F227" s="193">
        <f t="shared" si="9"/>
        <v>0</v>
      </c>
      <c r="G227" s="125"/>
      <c r="H227" s="237"/>
      <c r="I227" s="237"/>
      <c r="J227" s="237"/>
      <c r="K227" s="187"/>
      <c r="L227" s="183"/>
    </row>
    <row r="228" spans="1:15" s="167" customFormat="1" ht="15.6" outlineLevel="1" x14ac:dyDescent="0.3">
      <c r="A228" s="221" t="s">
        <v>662</v>
      </c>
      <c r="B228" s="316" t="s">
        <v>663</v>
      </c>
      <c r="C228" s="317"/>
      <c r="D228" s="317"/>
      <c r="E228" s="317"/>
      <c r="F228" s="193">
        <f t="shared" si="9"/>
        <v>0</v>
      </c>
      <c r="G228" s="125"/>
      <c r="H228" s="237"/>
      <c r="I228" s="237"/>
      <c r="J228" s="237"/>
      <c r="K228" s="187"/>
      <c r="L228" s="183"/>
    </row>
    <row r="229" spans="1:15" s="167" customFormat="1" ht="15.6" outlineLevel="1" x14ac:dyDescent="0.3">
      <c r="A229" s="325"/>
      <c r="B229" s="323"/>
      <c r="C229" s="225"/>
      <c r="D229" s="225"/>
      <c r="E229" s="225"/>
      <c r="F229" s="193">
        <f t="shared" si="9"/>
        <v>0</v>
      </c>
      <c r="G229" s="125"/>
      <c r="H229" s="237"/>
      <c r="I229" s="237"/>
      <c r="J229" s="237"/>
      <c r="K229" s="187"/>
      <c r="L229" s="183"/>
    </row>
    <row r="230" spans="1:15" s="167" customFormat="1" ht="15.6" outlineLevel="1" x14ac:dyDescent="0.3">
      <c r="A230" s="221" t="s">
        <v>664</v>
      </c>
      <c r="B230" s="316" t="s">
        <v>665</v>
      </c>
      <c r="C230" s="317"/>
      <c r="D230" s="317"/>
      <c r="E230" s="317"/>
      <c r="F230" s="193">
        <f t="shared" si="9"/>
        <v>0</v>
      </c>
      <c r="G230" s="125"/>
      <c r="H230" s="237"/>
      <c r="I230" s="237"/>
      <c r="J230" s="237"/>
      <c r="K230" s="187"/>
      <c r="L230" s="183"/>
    </row>
    <row r="231" spans="1:15" s="167" customFormat="1" ht="15.6" outlineLevel="1" x14ac:dyDescent="0.3">
      <c r="A231" s="325"/>
      <c r="B231" s="323"/>
      <c r="C231" s="225"/>
      <c r="D231" s="225"/>
      <c r="E231" s="225"/>
      <c r="F231" s="193">
        <f t="shared" si="9"/>
        <v>0</v>
      </c>
      <c r="G231" s="125"/>
      <c r="H231" s="237"/>
      <c r="I231" s="237"/>
      <c r="J231" s="237"/>
      <c r="K231" s="187"/>
      <c r="L231" s="183"/>
    </row>
    <row r="232" spans="1:15" s="167" customFormat="1" ht="15.6" outlineLevel="1" x14ac:dyDescent="0.3">
      <c r="A232" s="221" t="s">
        <v>666</v>
      </c>
      <c r="B232" s="316" t="s">
        <v>667</v>
      </c>
      <c r="C232" s="317"/>
      <c r="D232" s="317"/>
      <c r="E232" s="317"/>
      <c r="F232" s="193">
        <f t="shared" si="9"/>
        <v>0</v>
      </c>
      <c r="G232" s="125"/>
      <c r="H232" s="237"/>
      <c r="I232" s="237"/>
      <c r="J232" s="237"/>
      <c r="K232" s="187"/>
      <c r="L232" s="183"/>
    </row>
    <row r="233" spans="1:15" s="167" customFormat="1" ht="15.6" outlineLevel="1" x14ac:dyDescent="0.3">
      <c r="A233" s="325"/>
      <c r="B233" s="323"/>
      <c r="C233" s="225"/>
      <c r="D233" s="225"/>
      <c r="E233" s="225"/>
      <c r="F233" s="193">
        <f t="shared" si="9"/>
        <v>0</v>
      </c>
      <c r="G233" s="125"/>
      <c r="H233" s="237"/>
      <c r="I233" s="237"/>
      <c r="J233" s="237"/>
      <c r="K233" s="187"/>
      <c r="L233" s="183"/>
    </row>
    <row r="234" spans="1:15" s="167" customFormat="1" ht="15.6" outlineLevel="1" x14ac:dyDescent="0.3">
      <c r="A234" s="221" t="s">
        <v>668</v>
      </c>
      <c r="B234" s="316" t="s">
        <v>669</v>
      </c>
      <c r="C234" s="317"/>
      <c r="D234" s="317"/>
      <c r="E234" s="317"/>
      <c r="F234" s="193">
        <f t="shared" si="9"/>
        <v>0</v>
      </c>
      <c r="G234" s="125"/>
      <c r="H234" s="237"/>
      <c r="I234" s="237"/>
      <c r="J234" s="237"/>
      <c r="K234" s="187"/>
      <c r="L234" s="183"/>
    </row>
    <row r="235" spans="1:15" s="167" customFormat="1" ht="15.6" outlineLevel="1" x14ac:dyDescent="0.3">
      <c r="A235" s="325"/>
      <c r="B235" s="323"/>
      <c r="C235" s="225"/>
      <c r="D235" s="225"/>
      <c r="E235" s="225"/>
      <c r="F235" s="193">
        <f t="shared" si="9"/>
        <v>0</v>
      </c>
      <c r="G235" s="125"/>
      <c r="H235" s="237"/>
      <c r="I235" s="237"/>
      <c r="J235" s="237"/>
      <c r="K235" s="187"/>
      <c r="L235" s="183"/>
    </row>
    <row r="236" spans="1:15" s="167" customFormat="1" ht="15.6" outlineLevel="1" x14ac:dyDescent="0.3">
      <c r="A236" s="221" t="s">
        <v>670</v>
      </c>
      <c r="B236" s="316" t="s">
        <v>671</v>
      </c>
      <c r="C236" s="317"/>
      <c r="D236" s="317"/>
      <c r="E236" s="317"/>
      <c r="F236" s="193">
        <f t="shared" si="9"/>
        <v>0</v>
      </c>
      <c r="G236" s="125"/>
      <c r="H236" s="237"/>
      <c r="I236" s="237"/>
      <c r="J236" s="237"/>
      <c r="K236" s="187"/>
      <c r="L236" s="183"/>
    </row>
    <row r="237" spans="1:15" s="167" customFormat="1" ht="15.6" outlineLevel="1" x14ac:dyDescent="0.3">
      <c r="A237" s="325"/>
      <c r="B237" s="323"/>
      <c r="C237" s="225"/>
      <c r="D237" s="225"/>
      <c r="E237" s="225"/>
      <c r="F237" s="193">
        <f t="shared" si="9"/>
        <v>0</v>
      </c>
      <c r="G237" s="125"/>
      <c r="H237" s="237"/>
      <c r="I237" s="237"/>
      <c r="J237" s="237"/>
      <c r="K237" s="187"/>
      <c r="L237" s="183"/>
    </row>
    <row r="238" spans="1:15" s="167" customFormat="1" ht="15.6" outlineLevel="1" x14ac:dyDescent="0.3">
      <c r="A238" s="221" t="s">
        <v>672</v>
      </c>
      <c r="B238" s="316" t="s">
        <v>673</v>
      </c>
      <c r="C238" s="317"/>
      <c r="D238" s="317"/>
      <c r="E238" s="317"/>
      <c r="F238" s="193">
        <f t="shared" si="9"/>
        <v>0</v>
      </c>
      <c r="G238" s="125"/>
      <c r="H238" s="237"/>
      <c r="I238" s="237"/>
      <c r="J238" s="237"/>
      <c r="K238" s="187"/>
      <c r="L238" s="183"/>
    </row>
    <row r="239" spans="1:15" s="167" customFormat="1" ht="15.6" outlineLevel="1" x14ac:dyDescent="0.3">
      <c r="A239" s="325"/>
      <c r="B239" s="323"/>
      <c r="C239" s="225"/>
      <c r="D239" s="225"/>
      <c r="E239" s="225"/>
      <c r="F239" s="193">
        <f t="shared" si="9"/>
        <v>0</v>
      </c>
      <c r="G239" s="125"/>
      <c r="H239" s="237"/>
      <c r="I239" s="237"/>
      <c r="J239" s="237"/>
      <c r="K239" s="187"/>
      <c r="L239" s="183"/>
    </row>
    <row r="240" spans="1:15" s="167" customFormat="1" ht="15.6" outlineLevel="1" x14ac:dyDescent="0.3">
      <c r="A240" s="221" t="s">
        <v>674</v>
      </c>
      <c r="B240" s="316" t="s">
        <v>675</v>
      </c>
      <c r="C240" s="317"/>
      <c r="D240" s="317"/>
      <c r="E240" s="317"/>
      <c r="F240" s="193">
        <f t="shared" si="9"/>
        <v>0</v>
      </c>
      <c r="G240" s="125"/>
      <c r="H240" s="237"/>
      <c r="I240" s="237"/>
      <c r="J240" s="237"/>
      <c r="K240" s="187"/>
      <c r="L240" s="183"/>
    </row>
    <row r="241" spans="1:12" s="167" customFormat="1" ht="15.6" outlineLevel="1" x14ac:dyDescent="0.3">
      <c r="A241" s="325"/>
      <c r="B241" s="323"/>
      <c r="C241" s="225"/>
      <c r="D241" s="225"/>
      <c r="E241" s="225"/>
      <c r="F241" s="193">
        <f t="shared" si="9"/>
        <v>0</v>
      </c>
      <c r="G241" s="125"/>
      <c r="H241" s="237"/>
      <c r="I241" s="237"/>
      <c r="J241" s="237"/>
      <c r="K241" s="187"/>
      <c r="L241" s="183"/>
    </row>
    <row r="242" spans="1:12" s="167" customFormat="1" ht="15.6" outlineLevel="1" x14ac:dyDescent="0.3">
      <c r="A242" s="221" t="s">
        <v>676</v>
      </c>
      <c r="B242" s="316" t="s">
        <v>677</v>
      </c>
      <c r="C242" s="317"/>
      <c r="D242" s="317"/>
      <c r="E242" s="317"/>
      <c r="F242" s="193">
        <f t="shared" si="9"/>
        <v>0</v>
      </c>
      <c r="G242" s="125"/>
      <c r="H242" s="237"/>
      <c r="I242" s="237"/>
      <c r="J242" s="237"/>
      <c r="K242" s="187"/>
      <c r="L242" s="183"/>
    </row>
    <row r="243" spans="1:12" s="167" customFormat="1" ht="15.6" outlineLevel="1" x14ac:dyDescent="0.3">
      <c r="A243" s="325"/>
      <c r="B243" s="323"/>
      <c r="C243" s="225"/>
      <c r="D243" s="225"/>
      <c r="E243" s="225"/>
      <c r="F243" s="193">
        <f t="shared" si="9"/>
        <v>0</v>
      </c>
      <c r="G243" s="125"/>
      <c r="H243" s="237"/>
      <c r="I243" s="237"/>
      <c r="J243" s="237"/>
      <c r="K243" s="187"/>
      <c r="L243" s="183"/>
    </row>
    <row r="244" spans="1:12" s="167" customFormat="1" ht="15.6" outlineLevel="1" x14ac:dyDescent="0.3">
      <c r="A244" s="221" t="s">
        <v>678</v>
      </c>
      <c r="B244" s="316" t="s">
        <v>679</v>
      </c>
      <c r="C244" s="317"/>
      <c r="D244" s="317"/>
      <c r="E244" s="317"/>
      <c r="F244" s="193">
        <f t="shared" si="9"/>
        <v>0</v>
      </c>
      <c r="G244" s="125"/>
      <c r="H244" s="237"/>
      <c r="I244" s="237"/>
      <c r="J244" s="237"/>
      <c r="K244" s="187"/>
      <c r="L244" s="183"/>
    </row>
    <row r="245" spans="1:12" s="167" customFormat="1" ht="15.6" outlineLevel="1" x14ac:dyDescent="0.3">
      <c r="A245" s="325"/>
      <c r="B245" s="323"/>
      <c r="C245" s="225"/>
      <c r="D245" s="225"/>
      <c r="E245" s="225"/>
      <c r="F245" s="193">
        <f t="shared" si="9"/>
        <v>0</v>
      </c>
      <c r="G245" s="125"/>
      <c r="H245" s="237"/>
      <c r="I245" s="237"/>
      <c r="J245" s="237"/>
      <c r="K245" s="187"/>
      <c r="L245" s="183"/>
    </row>
    <row r="246" spans="1:12" s="167" customFormat="1" ht="15.6" outlineLevel="1" x14ac:dyDescent="0.3">
      <c r="A246" s="221" t="s">
        <v>680</v>
      </c>
      <c r="B246" s="316" t="s">
        <v>681</v>
      </c>
      <c r="C246" s="317"/>
      <c r="D246" s="317"/>
      <c r="E246" s="317"/>
      <c r="F246" s="193">
        <f t="shared" si="9"/>
        <v>0</v>
      </c>
      <c r="G246" s="125"/>
      <c r="H246" s="237"/>
      <c r="I246" s="237"/>
      <c r="J246" s="237"/>
      <c r="K246" s="187"/>
      <c r="L246" s="183"/>
    </row>
    <row r="247" spans="1:12" s="167" customFormat="1" ht="15.6" outlineLevel="1" x14ac:dyDescent="0.3">
      <c r="A247" s="325"/>
      <c r="B247" s="323"/>
      <c r="C247" s="225"/>
      <c r="D247" s="225"/>
      <c r="E247" s="225"/>
      <c r="F247" s="193">
        <f t="shared" si="9"/>
        <v>0</v>
      </c>
      <c r="G247" s="125"/>
      <c r="H247" s="237"/>
      <c r="I247" s="237"/>
      <c r="J247" s="237"/>
      <c r="K247" s="187"/>
      <c r="L247" s="183"/>
    </row>
    <row r="248" spans="1:12" s="167" customFormat="1" ht="15.6" outlineLevel="1" x14ac:dyDescent="0.3">
      <c r="A248" s="221" t="s">
        <v>682</v>
      </c>
      <c r="B248" s="316" t="s">
        <v>683</v>
      </c>
      <c r="C248" s="317"/>
      <c r="D248" s="317"/>
      <c r="E248" s="317"/>
      <c r="F248" s="193">
        <f t="shared" si="9"/>
        <v>0</v>
      </c>
      <c r="G248" s="125"/>
      <c r="H248" s="237"/>
      <c r="I248" s="237"/>
      <c r="J248" s="237"/>
      <c r="K248" s="187"/>
      <c r="L248" s="183"/>
    </row>
    <row r="249" spans="1:12" s="167" customFormat="1" ht="15.6" outlineLevel="1" x14ac:dyDescent="0.3">
      <c r="A249" s="325"/>
      <c r="B249" s="323"/>
      <c r="C249" s="225"/>
      <c r="D249" s="225"/>
      <c r="E249" s="225"/>
      <c r="F249" s="193">
        <f t="shared" si="9"/>
        <v>0</v>
      </c>
      <c r="G249" s="125"/>
      <c r="H249" s="237"/>
      <c r="I249" s="237"/>
      <c r="J249" s="237"/>
      <c r="K249" s="187"/>
      <c r="L249" s="183"/>
    </row>
    <row r="250" spans="1:12" s="167" customFormat="1" ht="15.6" outlineLevel="1" x14ac:dyDescent="0.3">
      <c r="A250" s="221" t="s">
        <v>684</v>
      </c>
      <c r="B250" s="316" t="s">
        <v>685</v>
      </c>
      <c r="C250" s="317"/>
      <c r="D250" s="317"/>
      <c r="E250" s="317"/>
      <c r="F250" s="193">
        <f t="shared" si="9"/>
        <v>0</v>
      </c>
      <c r="G250" s="125"/>
      <c r="H250" s="237"/>
      <c r="I250" s="237"/>
      <c r="J250" s="237"/>
      <c r="K250" s="187"/>
      <c r="L250" s="183"/>
    </row>
    <row r="251" spans="1:12" s="167" customFormat="1" ht="15.6" outlineLevel="1" x14ac:dyDescent="0.3">
      <c r="A251" s="325"/>
      <c r="B251" s="331"/>
      <c r="C251" s="217"/>
      <c r="D251" s="217"/>
      <c r="E251" s="217"/>
      <c r="F251" s="193">
        <f t="shared" si="9"/>
        <v>0</v>
      </c>
      <c r="G251" s="125"/>
      <c r="H251" s="239"/>
      <c r="I251" s="239"/>
      <c r="J251" s="239"/>
      <c r="K251" s="187"/>
      <c r="L251" s="183"/>
    </row>
    <row r="252" spans="1:12" s="167" customFormat="1" ht="15.6" x14ac:dyDescent="0.3">
      <c r="A252" s="201"/>
      <c r="B252" s="542" t="s">
        <v>686</v>
      </c>
      <c r="C252" s="543"/>
      <c r="D252" s="543"/>
      <c r="E252" s="543"/>
      <c r="F252" s="202">
        <f>SUM(F206:F251)</f>
        <v>0</v>
      </c>
      <c r="G252" s="203"/>
      <c r="H252" s="204">
        <f>SUM(H206:H251)</f>
        <v>0</v>
      </c>
      <c r="I252" s="204">
        <f>SUM(I206:I251)</f>
        <v>0</v>
      </c>
      <c r="J252" s="204">
        <f>SUM(J206:J251)</f>
        <v>0</v>
      </c>
      <c r="K252" s="187"/>
      <c r="L252" s="183"/>
    </row>
    <row r="253" spans="1:12" s="167" customFormat="1" ht="15.6" x14ac:dyDescent="0.3">
      <c r="A253" s="154"/>
      <c r="B253" s="109"/>
      <c r="C253" s="155"/>
      <c r="D253" s="155"/>
      <c r="E253" s="155"/>
      <c r="F253" s="150"/>
      <c r="G253" s="150"/>
      <c r="H253" s="150"/>
      <c r="I253" s="150"/>
      <c r="J253" s="150"/>
      <c r="K253" s="187"/>
      <c r="L253" s="183"/>
    </row>
    <row r="254" spans="1:12" s="167" customFormat="1" ht="15.6" x14ac:dyDescent="0.3">
      <c r="A254" s="206" t="s">
        <v>412</v>
      </c>
      <c r="B254" s="550" t="s">
        <v>413</v>
      </c>
      <c r="C254" s="550"/>
      <c r="D254" s="550"/>
      <c r="E254" s="550"/>
      <c r="F254" s="207"/>
      <c r="G254" s="125"/>
      <c r="H254" s="249"/>
      <c r="I254" s="249"/>
      <c r="J254" s="249"/>
      <c r="K254" s="187"/>
      <c r="L254" s="183"/>
    </row>
    <row r="255" spans="1:12" s="167" customFormat="1" ht="15.6" outlineLevel="1" x14ac:dyDescent="0.3">
      <c r="A255" s="221" t="s">
        <v>687</v>
      </c>
      <c r="B255" s="316" t="s">
        <v>688</v>
      </c>
      <c r="C255" s="317"/>
      <c r="D255" s="317"/>
      <c r="E255" s="317"/>
      <c r="F255" s="193">
        <f t="shared" ref="F255:F266" si="10">C255*E255</f>
        <v>0</v>
      </c>
      <c r="G255" s="125"/>
      <c r="H255" s="237"/>
      <c r="I255" s="237"/>
      <c r="J255" s="237"/>
      <c r="K255" s="187"/>
      <c r="L255" s="183"/>
    </row>
    <row r="256" spans="1:12" s="167" customFormat="1" ht="15.6" outlineLevel="1" x14ac:dyDescent="0.3">
      <c r="A256" s="325"/>
      <c r="B256" s="323"/>
      <c r="C256" s="188"/>
      <c r="D256" s="188"/>
      <c r="E256" s="188"/>
      <c r="F256" s="193">
        <f t="shared" si="10"/>
        <v>0</v>
      </c>
      <c r="G256" s="125"/>
      <c r="H256" s="237"/>
      <c r="I256" s="237"/>
      <c r="J256" s="237"/>
      <c r="K256" s="187"/>
      <c r="L256" s="183"/>
    </row>
    <row r="257" spans="1:15" s="167" customFormat="1" ht="15.6" outlineLevel="1" x14ac:dyDescent="0.3">
      <c r="A257" s="221" t="s">
        <v>689</v>
      </c>
      <c r="B257" s="316" t="s">
        <v>690</v>
      </c>
      <c r="C257" s="317"/>
      <c r="D257" s="317"/>
      <c r="E257" s="317"/>
      <c r="F257" s="193">
        <f t="shared" si="10"/>
        <v>0</v>
      </c>
      <c r="G257" s="125"/>
      <c r="H257" s="237"/>
      <c r="I257" s="237"/>
      <c r="J257" s="237"/>
      <c r="K257" s="187"/>
      <c r="L257" s="183"/>
    </row>
    <row r="258" spans="1:15" s="167" customFormat="1" ht="15.6" outlineLevel="1" x14ac:dyDescent="0.3">
      <c r="A258" s="325"/>
      <c r="B258" s="323"/>
      <c r="C258" s="188"/>
      <c r="D258" s="188"/>
      <c r="E258" s="188"/>
      <c r="F258" s="193">
        <f t="shared" si="10"/>
        <v>0</v>
      </c>
      <c r="G258" s="125"/>
      <c r="H258" s="237"/>
      <c r="I258" s="237"/>
      <c r="J258" s="237"/>
      <c r="K258" s="187"/>
      <c r="L258" s="183"/>
    </row>
    <row r="259" spans="1:15" s="167" customFormat="1" ht="15.6" outlineLevel="1" x14ac:dyDescent="0.3">
      <c r="A259" s="221" t="s">
        <v>691</v>
      </c>
      <c r="B259" s="316" t="s">
        <v>692</v>
      </c>
      <c r="C259" s="317"/>
      <c r="D259" s="317"/>
      <c r="E259" s="317"/>
      <c r="F259" s="193">
        <f t="shared" si="10"/>
        <v>0</v>
      </c>
      <c r="G259" s="125"/>
      <c r="H259" s="237"/>
      <c r="I259" s="237"/>
      <c r="J259" s="237"/>
      <c r="K259" s="187"/>
      <c r="L259" s="183"/>
    </row>
    <row r="260" spans="1:15" s="167" customFormat="1" ht="15.6" outlineLevel="1" x14ac:dyDescent="0.3">
      <c r="A260" s="325"/>
      <c r="B260" s="323"/>
      <c r="C260" s="188"/>
      <c r="D260" s="188"/>
      <c r="E260" s="188"/>
      <c r="F260" s="193">
        <f t="shared" si="10"/>
        <v>0</v>
      </c>
      <c r="G260" s="125"/>
      <c r="H260" s="237"/>
      <c r="I260" s="237"/>
      <c r="J260" s="237"/>
      <c r="K260" s="187"/>
      <c r="L260" s="183"/>
    </row>
    <row r="261" spans="1:15" s="167" customFormat="1" ht="15.6" outlineLevel="1" x14ac:dyDescent="0.3">
      <c r="A261" s="221" t="s">
        <v>693</v>
      </c>
      <c r="B261" s="316" t="s">
        <v>694</v>
      </c>
      <c r="C261" s="317"/>
      <c r="D261" s="317"/>
      <c r="E261" s="317"/>
      <c r="F261" s="193">
        <f t="shared" si="10"/>
        <v>0</v>
      </c>
      <c r="G261" s="125"/>
      <c r="H261" s="237"/>
      <c r="I261" s="237"/>
      <c r="J261" s="237"/>
      <c r="K261" s="187"/>
      <c r="L261" s="183"/>
    </row>
    <row r="262" spans="1:15" s="167" customFormat="1" ht="15.6" outlineLevel="1" x14ac:dyDescent="0.3">
      <c r="A262" s="325"/>
      <c r="B262" s="323"/>
      <c r="C262" s="188"/>
      <c r="D262" s="188"/>
      <c r="E262" s="188"/>
      <c r="F262" s="193">
        <f t="shared" si="10"/>
        <v>0</v>
      </c>
      <c r="G262" s="125"/>
      <c r="H262" s="237"/>
      <c r="I262" s="237"/>
      <c r="J262" s="237"/>
      <c r="K262" s="187"/>
      <c r="L262" s="183"/>
    </row>
    <row r="263" spans="1:15" s="167" customFormat="1" ht="15.6" outlineLevel="1" x14ac:dyDescent="0.3">
      <c r="A263" s="221" t="s">
        <v>695</v>
      </c>
      <c r="B263" s="316" t="s">
        <v>696</v>
      </c>
      <c r="C263" s="317"/>
      <c r="D263" s="317"/>
      <c r="E263" s="317"/>
      <c r="F263" s="193">
        <f t="shared" si="10"/>
        <v>0</v>
      </c>
      <c r="G263" s="125"/>
      <c r="H263" s="237"/>
      <c r="I263" s="237"/>
      <c r="J263" s="237"/>
      <c r="K263" s="187"/>
      <c r="L263" s="183"/>
    </row>
    <row r="264" spans="1:15" s="167" customFormat="1" ht="15.6" outlineLevel="1" x14ac:dyDescent="0.3">
      <c r="A264" s="325"/>
      <c r="B264" s="323"/>
      <c r="C264" s="188"/>
      <c r="D264" s="188"/>
      <c r="E264" s="188"/>
      <c r="F264" s="193">
        <f t="shared" si="10"/>
        <v>0</v>
      </c>
      <c r="G264" s="125"/>
      <c r="H264" s="237"/>
      <c r="I264" s="237"/>
      <c r="J264" s="237"/>
      <c r="K264" s="187"/>
      <c r="L264" s="183"/>
    </row>
    <row r="265" spans="1:15" s="167" customFormat="1" ht="15.6" outlineLevel="1" x14ac:dyDescent="0.3">
      <c r="A265" s="325"/>
      <c r="B265" s="323"/>
      <c r="C265" s="188"/>
      <c r="D265" s="188"/>
      <c r="E265" s="188"/>
      <c r="F265" s="193">
        <f t="shared" si="10"/>
        <v>0</v>
      </c>
      <c r="G265" s="125"/>
      <c r="H265" s="237"/>
      <c r="I265" s="237"/>
      <c r="J265" s="237"/>
      <c r="K265" s="187"/>
      <c r="L265" s="183"/>
    </row>
    <row r="266" spans="1:15" s="167" customFormat="1" ht="15.6" outlineLevel="1" x14ac:dyDescent="0.3">
      <c r="A266" s="332"/>
      <c r="B266" s="331"/>
      <c r="C266" s="217"/>
      <c r="D266" s="217"/>
      <c r="E266" s="217"/>
      <c r="F266" s="193">
        <f t="shared" si="10"/>
        <v>0</v>
      </c>
      <c r="G266" s="125"/>
      <c r="H266" s="237"/>
      <c r="I266" s="237"/>
      <c r="J266" s="237"/>
      <c r="K266" s="187"/>
      <c r="L266" s="183"/>
    </row>
    <row r="267" spans="1:15" s="167" customFormat="1" ht="15.6" x14ac:dyDescent="0.3">
      <c r="A267" s="201"/>
      <c r="B267" s="542" t="s">
        <v>697</v>
      </c>
      <c r="C267" s="543"/>
      <c r="D267" s="543"/>
      <c r="E267" s="543"/>
      <c r="F267" s="202">
        <f>SUM(F255:F266)</f>
        <v>0</v>
      </c>
      <c r="G267" s="203"/>
      <c r="H267" s="204">
        <f>SUM(H255:H266)</f>
        <v>0</v>
      </c>
      <c r="I267" s="204">
        <f>SUM(I255:I266)</f>
        <v>0</v>
      </c>
      <c r="J267" s="204">
        <f>SUM(J255:J266)</f>
        <v>0</v>
      </c>
      <c r="K267" s="187"/>
      <c r="L267" s="183"/>
    </row>
    <row r="268" spans="1:15" s="167" customFormat="1" ht="15.6" x14ac:dyDescent="0.3">
      <c r="A268" s="154"/>
      <c r="B268" s="109"/>
      <c r="C268" s="155"/>
      <c r="D268" s="155"/>
      <c r="E268" s="155"/>
      <c r="F268" s="150"/>
      <c r="G268" s="150"/>
      <c r="H268" s="150"/>
      <c r="I268" s="150"/>
      <c r="J268" s="150"/>
      <c r="K268" s="187"/>
      <c r="L268" s="183"/>
    </row>
    <row r="269" spans="1:15" s="167" customFormat="1" ht="15.6" x14ac:dyDescent="0.3">
      <c r="A269" s="206" t="s">
        <v>414</v>
      </c>
      <c r="B269" s="550" t="s">
        <v>415</v>
      </c>
      <c r="C269" s="550"/>
      <c r="D269" s="550"/>
      <c r="E269" s="550"/>
      <c r="F269" s="207"/>
      <c r="G269" s="125"/>
      <c r="H269" s="249"/>
      <c r="I269" s="249"/>
      <c r="J269" s="249"/>
      <c r="K269" s="182"/>
      <c r="L269" s="183"/>
      <c r="M269" s="184"/>
      <c r="N269" s="184"/>
      <c r="O269" s="184"/>
    </row>
    <row r="270" spans="1:15" s="167" customFormat="1" ht="15.6" outlineLevel="1" x14ac:dyDescent="0.3">
      <c r="A270" s="221" t="s">
        <v>698</v>
      </c>
      <c r="B270" s="316" t="s">
        <v>699</v>
      </c>
      <c r="C270" s="317"/>
      <c r="D270" s="317"/>
      <c r="E270" s="317"/>
      <c r="F270" s="193">
        <f t="shared" ref="F270:F279" si="11">C270*E270</f>
        <v>0</v>
      </c>
      <c r="G270" s="125"/>
      <c r="H270" s="237"/>
      <c r="I270" s="237"/>
      <c r="J270" s="237"/>
      <c r="K270" s="187"/>
      <c r="L270" s="183"/>
    </row>
    <row r="271" spans="1:15" s="167" customFormat="1" ht="15.6" outlineLevel="1" x14ac:dyDescent="0.3">
      <c r="A271" s="325"/>
      <c r="B271" s="323"/>
      <c r="C271" s="188"/>
      <c r="D271" s="188"/>
      <c r="E271" s="188"/>
      <c r="F271" s="193">
        <f t="shared" si="11"/>
        <v>0</v>
      </c>
      <c r="G271" s="125"/>
      <c r="H271" s="237"/>
      <c r="I271" s="237"/>
      <c r="J271" s="237"/>
      <c r="K271" s="187"/>
      <c r="L271" s="183"/>
    </row>
    <row r="272" spans="1:15" s="167" customFormat="1" ht="15.6" outlineLevel="1" x14ac:dyDescent="0.3">
      <c r="A272" s="221" t="s">
        <v>700</v>
      </c>
      <c r="B272" s="316" t="s">
        <v>701</v>
      </c>
      <c r="C272" s="317"/>
      <c r="D272" s="317"/>
      <c r="E272" s="317"/>
      <c r="F272" s="193">
        <f t="shared" si="11"/>
        <v>0</v>
      </c>
      <c r="G272" s="125"/>
      <c r="H272" s="237"/>
      <c r="I272" s="237"/>
      <c r="J272" s="237"/>
      <c r="K272" s="187"/>
      <c r="L272" s="183"/>
    </row>
    <row r="273" spans="1:15" s="167" customFormat="1" ht="15.6" outlineLevel="1" x14ac:dyDescent="0.3">
      <c r="A273" s="325"/>
      <c r="B273" s="323"/>
      <c r="C273" s="188"/>
      <c r="D273" s="188"/>
      <c r="E273" s="188"/>
      <c r="F273" s="193">
        <f t="shared" si="11"/>
        <v>0</v>
      </c>
      <c r="G273" s="125"/>
      <c r="H273" s="237"/>
      <c r="I273" s="237"/>
      <c r="J273" s="237"/>
      <c r="K273" s="187"/>
      <c r="L273" s="183"/>
    </row>
    <row r="274" spans="1:15" s="167" customFormat="1" ht="15.6" outlineLevel="1" x14ac:dyDescent="0.3">
      <c r="A274" s="221" t="s">
        <v>702</v>
      </c>
      <c r="B274" s="316" t="s">
        <v>703</v>
      </c>
      <c r="C274" s="317"/>
      <c r="D274" s="317"/>
      <c r="E274" s="317"/>
      <c r="F274" s="193">
        <f t="shared" si="11"/>
        <v>0</v>
      </c>
      <c r="G274" s="125"/>
      <c r="H274" s="237"/>
      <c r="I274" s="237"/>
      <c r="J274" s="237"/>
      <c r="K274" s="187"/>
      <c r="L274" s="183"/>
    </row>
    <row r="275" spans="1:15" s="167" customFormat="1" ht="15.6" outlineLevel="1" x14ac:dyDescent="0.3">
      <c r="A275" s="325"/>
      <c r="B275" s="323"/>
      <c r="C275" s="188"/>
      <c r="D275" s="188"/>
      <c r="E275" s="188"/>
      <c r="F275" s="193">
        <f t="shared" si="11"/>
        <v>0</v>
      </c>
      <c r="G275" s="125"/>
      <c r="H275" s="237"/>
      <c r="I275" s="237"/>
      <c r="J275" s="237"/>
      <c r="K275" s="187"/>
      <c r="L275" s="183"/>
    </row>
    <row r="276" spans="1:15" s="167" customFormat="1" ht="15.6" outlineLevel="1" x14ac:dyDescent="0.3">
      <c r="A276" s="221" t="s">
        <v>704</v>
      </c>
      <c r="B276" s="316" t="s">
        <v>705</v>
      </c>
      <c r="C276" s="317"/>
      <c r="D276" s="317"/>
      <c r="E276" s="317"/>
      <c r="F276" s="193">
        <f t="shared" si="11"/>
        <v>0</v>
      </c>
      <c r="G276" s="125"/>
      <c r="H276" s="237"/>
      <c r="I276" s="237"/>
      <c r="J276" s="237"/>
      <c r="K276" s="187"/>
      <c r="L276" s="183"/>
    </row>
    <row r="277" spans="1:15" s="167" customFormat="1" ht="15.6" outlineLevel="1" x14ac:dyDescent="0.3">
      <c r="A277" s="325"/>
      <c r="B277" s="323"/>
      <c r="C277" s="188"/>
      <c r="D277" s="188"/>
      <c r="E277" s="188"/>
      <c r="F277" s="193">
        <f t="shared" si="11"/>
        <v>0</v>
      </c>
      <c r="G277" s="125"/>
      <c r="H277" s="237"/>
      <c r="I277" s="237"/>
      <c r="J277" s="237"/>
      <c r="K277" s="187"/>
      <c r="L277" s="183"/>
    </row>
    <row r="278" spans="1:15" s="167" customFormat="1" ht="15.6" outlineLevel="1" x14ac:dyDescent="0.3">
      <c r="A278" s="221" t="s">
        <v>706</v>
      </c>
      <c r="B278" s="316" t="s">
        <v>707</v>
      </c>
      <c r="C278" s="317"/>
      <c r="D278" s="317"/>
      <c r="E278" s="317"/>
      <c r="F278" s="193">
        <f t="shared" si="11"/>
        <v>0</v>
      </c>
      <c r="G278" s="125"/>
      <c r="H278" s="237"/>
      <c r="I278" s="237"/>
      <c r="J278" s="237"/>
      <c r="K278" s="187"/>
      <c r="L278" s="183"/>
    </row>
    <row r="279" spans="1:15" s="167" customFormat="1" ht="15.6" outlineLevel="1" x14ac:dyDescent="0.3">
      <c r="A279" s="325"/>
      <c r="B279" s="323"/>
      <c r="C279" s="188"/>
      <c r="D279" s="188"/>
      <c r="E279" s="188"/>
      <c r="F279" s="193">
        <f t="shared" si="11"/>
        <v>0</v>
      </c>
      <c r="G279" s="125"/>
      <c r="H279" s="237"/>
      <c r="I279" s="237"/>
      <c r="J279" s="237"/>
      <c r="K279" s="187"/>
      <c r="L279" s="183"/>
    </row>
    <row r="280" spans="1:15" s="167" customFormat="1" ht="15.6" x14ac:dyDescent="0.3">
      <c r="A280" s="201"/>
      <c r="B280" s="542" t="s">
        <v>708</v>
      </c>
      <c r="C280" s="543"/>
      <c r="D280" s="543"/>
      <c r="E280" s="543"/>
      <c r="F280" s="202">
        <f>SUM(F270:F279)</f>
        <v>0</v>
      </c>
      <c r="G280" s="203"/>
      <c r="H280" s="204">
        <f>SUM(H270:H279)</f>
        <v>0</v>
      </c>
      <c r="I280" s="204">
        <f>SUM(I270:I279)</f>
        <v>0</v>
      </c>
      <c r="J280" s="204">
        <f>SUM(J270:J279)</f>
        <v>0</v>
      </c>
      <c r="K280" s="187"/>
      <c r="L280" s="183"/>
    </row>
    <row r="281" spans="1:15" s="167" customFormat="1" ht="15.6" x14ac:dyDescent="0.3">
      <c r="A281" s="154"/>
      <c r="B281" s="109"/>
      <c r="C281" s="155" t="s">
        <v>495</v>
      </c>
      <c r="D281" s="155"/>
      <c r="E281" s="155"/>
      <c r="F281" s="150"/>
      <c r="G281" s="150"/>
      <c r="H281" s="150"/>
      <c r="I281" s="150"/>
      <c r="J281" s="150"/>
      <c r="K281" s="187"/>
      <c r="L281" s="183"/>
    </row>
    <row r="282" spans="1:15" s="167" customFormat="1" ht="15.6" x14ac:dyDescent="0.3">
      <c r="A282" s="206" t="s">
        <v>416</v>
      </c>
      <c r="B282" s="550" t="s">
        <v>417</v>
      </c>
      <c r="C282" s="550"/>
      <c r="D282" s="550"/>
      <c r="E282" s="550"/>
      <c r="F282" s="207"/>
      <c r="G282" s="125"/>
      <c r="H282" s="249"/>
      <c r="I282" s="249"/>
      <c r="J282" s="249"/>
      <c r="K282" s="256"/>
      <c r="L282" s="183"/>
      <c r="M282" s="184"/>
      <c r="N282" s="184"/>
      <c r="O282" s="184"/>
    </row>
    <row r="283" spans="1:15" s="167" customFormat="1" ht="15.6" outlineLevel="1" x14ac:dyDescent="0.3">
      <c r="A283" s="221" t="s">
        <v>709</v>
      </c>
      <c r="B283" s="316" t="s">
        <v>710</v>
      </c>
      <c r="C283" s="317"/>
      <c r="D283" s="317"/>
      <c r="E283" s="317"/>
      <c r="F283" s="193">
        <f t="shared" ref="F283:F297" si="12">C283*E283</f>
        <v>0</v>
      </c>
      <c r="G283" s="125"/>
      <c r="H283" s="237"/>
      <c r="I283" s="237"/>
      <c r="J283" s="237"/>
      <c r="K283" s="187"/>
      <c r="L283" s="183"/>
    </row>
    <row r="284" spans="1:15" s="167" customFormat="1" ht="15.6" outlineLevel="1" x14ac:dyDescent="0.3">
      <c r="A284" s="325"/>
      <c r="B284" s="323"/>
      <c r="C284" s="188"/>
      <c r="D284" s="188"/>
      <c r="E284" s="188"/>
      <c r="F284" s="193">
        <f t="shared" si="12"/>
        <v>0</v>
      </c>
      <c r="G284" s="125"/>
      <c r="H284" s="237"/>
      <c r="I284" s="237"/>
      <c r="J284" s="237"/>
      <c r="K284" s="187"/>
      <c r="L284" s="183"/>
    </row>
    <row r="285" spans="1:15" s="167" customFormat="1" ht="15.6" outlineLevel="1" x14ac:dyDescent="0.3">
      <c r="A285" s="221" t="s">
        <v>711</v>
      </c>
      <c r="B285" s="316" t="s">
        <v>712</v>
      </c>
      <c r="C285" s="317"/>
      <c r="D285" s="317"/>
      <c r="E285" s="317"/>
      <c r="F285" s="193">
        <f t="shared" si="12"/>
        <v>0</v>
      </c>
      <c r="G285" s="125"/>
      <c r="H285" s="237"/>
      <c r="I285" s="237"/>
      <c r="J285" s="237"/>
      <c r="K285" s="187"/>
      <c r="L285" s="183"/>
    </row>
    <row r="286" spans="1:15" s="167" customFormat="1" ht="15.6" outlineLevel="1" x14ac:dyDescent="0.3">
      <c r="A286" s="325"/>
      <c r="B286" s="323"/>
      <c r="C286" s="188"/>
      <c r="D286" s="188"/>
      <c r="E286" s="188"/>
      <c r="F286" s="193">
        <f t="shared" si="12"/>
        <v>0</v>
      </c>
      <c r="G286" s="125"/>
      <c r="H286" s="237"/>
      <c r="I286" s="237"/>
      <c r="J286" s="237"/>
      <c r="K286" s="187"/>
      <c r="L286" s="183"/>
    </row>
    <row r="287" spans="1:15" s="167" customFormat="1" ht="15.6" outlineLevel="1" x14ac:dyDescent="0.3">
      <c r="A287" s="221" t="s">
        <v>713</v>
      </c>
      <c r="B287" s="316" t="s">
        <v>714</v>
      </c>
      <c r="C287" s="317"/>
      <c r="D287" s="317"/>
      <c r="E287" s="317"/>
      <c r="F287" s="193">
        <f t="shared" si="12"/>
        <v>0</v>
      </c>
      <c r="G287" s="125"/>
      <c r="H287" s="237"/>
      <c r="I287" s="237"/>
      <c r="J287" s="237"/>
      <c r="K287" s="187"/>
      <c r="L287" s="183"/>
    </row>
    <row r="288" spans="1:15" s="167" customFormat="1" ht="15.6" outlineLevel="1" x14ac:dyDescent="0.3">
      <c r="A288" s="325"/>
      <c r="B288" s="323"/>
      <c r="C288" s="188"/>
      <c r="D288" s="188"/>
      <c r="E288" s="188"/>
      <c r="F288" s="193">
        <f t="shared" si="12"/>
        <v>0</v>
      </c>
      <c r="G288" s="125"/>
      <c r="H288" s="237"/>
      <c r="I288" s="237"/>
      <c r="J288" s="237"/>
      <c r="K288" s="187"/>
      <c r="L288" s="183"/>
    </row>
    <row r="289" spans="1:15" s="167" customFormat="1" ht="15.6" outlineLevel="1" x14ac:dyDescent="0.3">
      <c r="A289" s="221" t="s">
        <v>715</v>
      </c>
      <c r="B289" s="316" t="s">
        <v>716</v>
      </c>
      <c r="C289" s="317"/>
      <c r="D289" s="317"/>
      <c r="E289" s="317"/>
      <c r="F289" s="193">
        <f t="shared" si="12"/>
        <v>0</v>
      </c>
      <c r="G289" s="125"/>
      <c r="H289" s="237"/>
      <c r="I289" s="237"/>
      <c r="J289" s="237"/>
      <c r="K289" s="187"/>
      <c r="L289" s="183"/>
    </row>
    <row r="290" spans="1:15" s="167" customFormat="1" ht="15.6" outlineLevel="1" x14ac:dyDescent="0.3">
      <c r="A290" s="325"/>
      <c r="B290" s="323"/>
      <c r="C290" s="215"/>
      <c r="D290" s="188"/>
      <c r="E290" s="188"/>
      <c r="F290" s="193">
        <f t="shared" si="12"/>
        <v>0</v>
      </c>
      <c r="G290" s="125"/>
      <c r="H290" s="237"/>
      <c r="I290" s="237"/>
      <c r="J290" s="237"/>
      <c r="K290" s="187"/>
      <c r="L290" s="183"/>
    </row>
    <row r="291" spans="1:15" s="167" customFormat="1" ht="15.6" outlineLevel="1" x14ac:dyDescent="0.3">
      <c r="A291" s="221" t="s">
        <v>717</v>
      </c>
      <c r="B291" s="316" t="s">
        <v>718</v>
      </c>
      <c r="C291" s="317"/>
      <c r="D291" s="317"/>
      <c r="E291" s="317"/>
      <c r="F291" s="193">
        <f t="shared" si="12"/>
        <v>0</v>
      </c>
      <c r="G291" s="125"/>
      <c r="H291" s="237"/>
      <c r="I291" s="237"/>
      <c r="J291" s="237"/>
      <c r="K291" s="257"/>
      <c r="L291" s="183"/>
    </row>
    <row r="292" spans="1:15" s="167" customFormat="1" ht="15.6" outlineLevel="1" x14ac:dyDescent="0.3">
      <c r="A292" s="325"/>
      <c r="B292" s="323"/>
      <c r="C292" s="215"/>
      <c r="D292" s="188"/>
      <c r="E292" s="188"/>
      <c r="F292" s="193">
        <f t="shared" si="12"/>
        <v>0</v>
      </c>
      <c r="G292" s="125"/>
      <c r="H292" s="237"/>
      <c r="I292" s="237"/>
      <c r="J292" s="237"/>
      <c r="K292" s="257"/>
      <c r="L292" s="183"/>
    </row>
    <row r="293" spans="1:15" s="184" customFormat="1" ht="15.6" outlineLevel="1" x14ac:dyDescent="0.3">
      <c r="A293" s="221" t="s">
        <v>719</v>
      </c>
      <c r="B293" s="316" t="s">
        <v>720</v>
      </c>
      <c r="C293" s="317"/>
      <c r="D293" s="317"/>
      <c r="E293" s="317"/>
      <c r="F293" s="193">
        <f t="shared" si="12"/>
        <v>0</v>
      </c>
      <c r="G293" s="125"/>
      <c r="H293" s="237"/>
      <c r="I293" s="237"/>
      <c r="J293" s="237"/>
      <c r="K293" s="187"/>
      <c r="L293" s="183"/>
      <c r="M293" s="167"/>
      <c r="N293" s="167"/>
      <c r="O293" s="167"/>
    </row>
    <row r="294" spans="1:15" s="184" customFormat="1" ht="15.6" outlineLevel="1" x14ac:dyDescent="0.3">
      <c r="A294" s="325"/>
      <c r="B294" s="323"/>
      <c r="C294" s="188"/>
      <c r="D294" s="188"/>
      <c r="E294" s="188"/>
      <c r="F294" s="193">
        <f t="shared" si="12"/>
        <v>0</v>
      </c>
      <c r="G294" s="125"/>
      <c r="H294" s="237"/>
      <c r="I294" s="237"/>
      <c r="J294" s="237"/>
      <c r="K294" s="187"/>
      <c r="L294" s="183"/>
      <c r="M294" s="167"/>
      <c r="N294" s="167"/>
      <c r="O294" s="167"/>
    </row>
    <row r="295" spans="1:15" s="184" customFormat="1" ht="15.6" outlineLevel="1" x14ac:dyDescent="0.3">
      <c r="A295" s="221" t="s">
        <v>721</v>
      </c>
      <c r="B295" s="316" t="s">
        <v>722</v>
      </c>
      <c r="C295" s="317"/>
      <c r="D295" s="317"/>
      <c r="E295" s="317"/>
      <c r="F295" s="193">
        <f t="shared" si="12"/>
        <v>0</v>
      </c>
      <c r="G295" s="125"/>
      <c r="H295" s="237"/>
      <c r="I295" s="237"/>
      <c r="J295" s="237"/>
      <c r="K295" s="187"/>
      <c r="L295" s="183"/>
      <c r="M295" s="167"/>
      <c r="N295" s="167"/>
      <c r="O295" s="167"/>
    </row>
    <row r="296" spans="1:15" s="167" customFormat="1" ht="15.6" outlineLevel="1" x14ac:dyDescent="0.3">
      <c r="A296" s="325"/>
      <c r="B296" s="323"/>
      <c r="C296" s="188"/>
      <c r="D296" s="188"/>
      <c r="E296" s="188"/>
      <c r="F296" s="193">
        <f t="shared" si="12"/>
        <v>0</v>
      </c>
      <c r="G296" s="125"/>
      <c r="H296" s="237"/>
      <c r="I296" s="237"/>
      <c r="J296" s="237"/>
      <c r="K296" s="187"/>
      <c r="L296" s="183"/>
    </row>
    <row r="297" spans="1:15" s="184" customFormat="1" ht="15.6" outlineLevel="1" x14ac:dyDescent="0.3">
      <c r="A297" s="332"/>
      <c r="B297" s="331"/>
      <c r="C297" s="217"/>
      <c r="D297" s="217"/>
      <c r="E297" s="217"/>
      <c r="F297" s="193">
        <f t="shared" si="12"/>
        <v>0</v>
      </c>
      <c r="G297" s="125"/>
      <c r="H297" s="237"/>
      <c r="I297" s="237"/>
      <c r="J297" s="237"/>
      <c r="K297" s="187"/>
      <c r="L297" s="183"/>
      <c r="M297" s="167"/>
      <c r="N297" s="167"/>
      <c r="O297" s="167"/>
    </row>
    <row r="298" spans="1:15" s="167" customFormat="1" ht="15.6" x14ac:dyDescent="0.3">
      <c r="A298" s="201"/>
      <c r="B298" s="542" t="s">
        <v>723</v>
      </c>
      <c r="C298" s="543"/>
      <c r="D298" s="543"/>
      <c r="E298" s="543"/>
      <c r="F298" s="202">
        <f>SUM(F283:F297)</f>
        <v>0</v>
      </c>
      <c r="G298" s="203"/>
      <c r="H298" s="204">
        <f>SUM(H283:H297)</f>
        <v>0</v>
      </c>
      <c r="I298" s="204">
        <f>SUM(I283:I297)</f>
        <v>0</v>
      </c>
      <c r="J298" s="204">
        <f>SUM(J283:J297)</f>
        <v>0</v>
      </c>
      <c r="K298" s="182"/>
      <c r="L298" s="183"/>
      <c r="M298" s="184"/>
      <c r="N298" s="184"/>
      <c r="O298" s="184"/>
    </row>
    <row r="299" spans="1:15" s="167" customFormat="1" ht="15.6" x14ac:dyDescent="0.3">
      <c r="A299" s="154"/>
      <c r="B299" s="109"/>
      <c r="C299" s="155"/>
      <c r="D299" s="155"/>
      <c r="E299" s="155"/>
      <c r="F299" s="150"/>
      <c r="G299" s="150"/>
      <c r="H299" s="150"/>
      <c r="I299" s="150"/>
      <c r="J299" s="150"/>
      <c r="K299" s="187"/>
      <c r="L299" s="183"/>
    </row>
    <row r="300" spans="1:15" s="167" customFormat="1" ht="15.6" x14ac:dyDescent="0.3">
      <c r="A300" s="258" t="s">
        <v>418</v>
      </c>
      <c r="B300" s="551" t="s">
        <v>419</v>
      </c>
      <c r="C300" s="551"/>
      <c r="D300" s="551"/>
      <c r="E300" s="551"/>
      <c r="F300" s="259"/>
      <c r="G300" s="125"/>
      <c r="H300" s="249"/>
      <c r="I300" s="249"/>
      <c r="J300" s="249"/>
      <c r="K300" s="182"/>
      <c r="L300" s="183"/>
      <c r="M300" s="184"/>
      <c r="N300" s="184"/>
      <c r="O300" s="184"/>
    </row>
    <row r="301" spans="1:15" s="167" customFormat="1" ht="15.6" outlineLevel="1" x14ac:dyDescent="0.3">
      <c r="A301" s="221" t="s">
        <v>724</v>
      </c>
      <c r="B301" s="316" t="s">
        <v>725</v>
      </c>
      <c r="C301" s="317"/>
      <c r="D301" s="317"/>
      <c r="E301" s="317"/>
      <c r="F301" s="193">
        <f t="shared" ref="F301:F312" si="13">C301*E301</f>
        <v>0</v>
      </c>
      <c r="G301" s="125"/>
      <c r="H301" s="237"/>
      <c r="I301" s="237"/>
      <c r="J301" s="237"/>
      <c r="K301" s="187"/>
      <c r="L301" s="183"/>
    </row>
    <row r="302" spans="1:15" s="167" customFormat="1" ht="15.6" outlineLevel="1" x14ac:dyDescent="0.3">
      <c r="A302" s="325"/>
      <c r="B302" s="323"/>
      <c r="C302" s="188"/>
      <c r="D302" s="188"/>
      <c r="E302" s="188"/>
      <c r="F302" s="193">
        <f t="shared" si="13"/>
        <v>0</v>
      </c>
      <c r="G302" s="125"/>
      <c r="H302" s="237"/>
      <c r="I302" s="237"/>
      <c r="J302" s="237"/>
      <c r="K302" s="187"/>
      <c r="L302" s="183"/>
    </row>
    <row r="303" spans="1:15" s="167" customFormat="1" ht="15.6" outlineLevel="1" x14ac:dyDescent="0.3">
      <c r="A303" s="325"/>
      <c r="B303" s="323"/>
      <c r="C303" s="215"/>
      <c r="D303" s="188"/>
      <c r="E303" s="188"/>
      <c r="F303" s="193">
        <f t="shared" si="13"/>
        <v>0</v>
      </c>
      <c r="G303" s="125"/>
      <c r="H303" s="237"/>
      <c r="I303" s="237"/>
      <c r="J303" s="237"/>
      <c r="K303" s="187"/>
      <c r="L303" s="183"/>
    </row>
    <row r="304" spans="1:15" s="184" customFormat="1" ht="15.6" outlineLevel="1" x14ac:dyDescent="0.3">
      <c r="A304" s="221" t="s">
        <v>726</v>
      </c>
      <c r="B304" s="316" t="s">
        <v>727</v>
      </c>
      <c r="C304" s="317"/>
      <c r="D304" s="317"/>
      <c r="E304" s="317"/>
      <c r="F304" s="193">
        <f t="shared" si="13"/>
        <v>0</v>
      </c>
      <c r="G304" s="125"/>
      <c r="H304" s="237"/>
      <c r="I304" s="237"/>
      <c r="J304" s="237"/>
      <c r="K304" s="187"/>
      <c r="L304" s="183"/>
      <c r="M304" s="167"/>
      <c r="N304" s="167"/>
      <c r="O304" s="167"/>
    </row>
    <row r="305" spans="1:15" s="167" customFormat="1" ht="15.6" outlineLevel="1" x14ac:dyDescent="0.3">
      <c r="A305" s="325"/>
      <c r="B305" s="323"/>
      <c r="C305" s="215"/>
      <c r="D305" s="188"/>
      <c r="E305" s="188"/>
      <c r="F305" s="193">
        <f t="shared" si="13"/>
        <v>0</v>
      </c>
      <c r="G305" s="125"/>
      <c r="H305" s="237"/>
      <c r="I305" s="237"/>
      <c r="J305" s="237"/>
      <c r="K305" s="187"/>
      <c r="L305" s="183"/>
    </row>
    <row r="306" spans="1:15" s="167" customFormat="1" ht="15.6" outlineLevel="1" x14ac:dyDescent="0.3">
      <c r="A306" s="325"/>
      <c r="B306" s="323"/>
      <c r="C306" s="260"/>
      <c r="D306" s="217"/>
      <c r="E306" s="217"/>
      <c r="F306" s="193">
        <f t="shared" si="13"/>
        <v>0</v>
      </c>
      <c r="G306" s="125"/>
      <c r="H306" s="237"/>
      <c r="I306" s="237"/>
      <c r="J306" s="237"/>
      <c r="K306" s="187"/>
      <c r="L306" s="183"/>
    </row>
    <row r="307" spans="1:15" s="184" customFormat="1" ht="15.6" outlineLevel="1" x14ac:dyDescent="0.3">
      <c r="A307" s="221" t="s">
        <v>1093</v>
      </c>
      <c r="B307" s="316" t="s">
        <v>1094</v>
      </c>
      <c r="C307" s="317"/>
      <c r="D307" s="317"/>
      <c r="E307" s="317"/>
      <c r="F307" s="193">
        <f t="shared" si="13"/>
        <v>0</v>
      </c>
      <c r="G307" s="125"/>
      <c r="H307" s="237"/>
      <c r="I307" s="237"/>
      <c r="J307" s="237"/>
      <c r="K307" s="187"/>
      <c r="L307" s="183"/>
      <c r="M307" s="167"/>
      <c r="N307" s="167"/>
      <c r="O307" s="167"/>
    </row>
    <row r="308" spans="1:15" s="184" customFormat="1" ht="15.6" outlineLevel="1" x14ac:dyDescent="0.3">
      <c r="A308" s="325"/>
      <c r="B308" s="323"/>
      <c r="C308" s="215"/>
      <c r="D308" s="188"/>
      <c r="E308" s="188"/>
      <c r="F308" s="193">
        <f t="shared" si="13"/>
        <v>0</v>
      </c>
      <c r="G308" s="125"/>
      <c r="H308" s="237"/>
      <c r="I308" s="237"/>
      <c r="J308" s="237"/>
      <c r="K308" s="187"/>
      <c r="L308" s="183"/>
      <c r="M308" s="167"/>
      <c r="N308" s="167"/>
      <c r="O308" s="167"/>
    </row>
    <row r="309" spans="1:15" s="184" customFormat="1" ht="15.6" outlineLevel="1" x14ac:dyDescent="0.3">
      <c r="A309" s="221" t="s">
        <v>1095</v>
      </c>
      <c r="B309" s="316" t="s">
        <v>1119</v>
      </c>
      <c r="C309" s="317"/>
      <c r="D309" s="317"/>
      <c r="E309" s="317"/>
      <c r="F309" s="193">
        <f t="shared" si="13"/>
        <v>0</v>
      </c>
      <c r="G309" s="125"/>
      <c r="H309" s="237"/>
      <c r="I309" s="237"/>
      <c r="J309" s="237"/>
      <c r="K309" s="187"/>
      <c r="L309" s="183"/>
      <c r="M309" s="167"/>
      <c r="N309" s="167"/>
      <c r="O309" s="167"/>
    </row>
    <row r="310" spans="1:15" s="184" customFormat="1" ht="15.6" outlineLevel="1" x14ac:dyDescent="0.3">
      <c r="A310" s="325"/>
      <c r="B310" s="323"/>
      <c r="C310" s="215"/>
      <c r="D310" s="188"/>
      <c r="E310" s="188"/>
      <c r="F310" s="193">
        <f t="shared" si="13"/>
        <v>0</v>
      </c>
      <c r="G310" s="125"/>
      <c r="H310" s="237"/>
      <c r="I310" s="237"/>
      <c r="J310" s="237"/>
      <c r="K310" s="187"/>
      <c r="L310" s="183"/>
      <c r="M310" s="167"/>
      <c r="N310" s="167"/>
      <c r="O310" s="167"/>
    </row>
    <row r="311" spans="1:15" s="184" customFormat="1" ht="15.6" outlineLevel="1" x14ac:dyDescent="0.3">
      <c r="A311" s="221" t="s">
        <v>1120</v>
      </c>
      <c r="B311" s="316" t="s">
        <v>1121</v>
      </c>
      <c r="C311" s="215"/>
      <c r="D311" s="188"/>
      <c r="E311" s="188"/>
      <c r="F311" s="193">
        <f t="shared" si="13"/>
        <v>0</v>
      </c>
      <c r="G311" s="125"/>
      <c r="H311" s="237"/>
      <c r="I311" s="378"/>
      <c r="J311" s="237"/>
      <c r="K311" s="187"/>
      <c r="L311" s="183"/>
      <c r="M311" s="167"/>
      <c r="N311" s="167"/>
      <c r="O311" s="167"/>
    </row>
    <row r="312" spans="1:15" s="184" customFormat="1" ht="15.6" outlineLevel="1" x14ac:dyDescent="0.3">
      <c r="A312" s="377"/>
      <c r="B312" s="323"/>
      <c r="C312" s="215"/>
      <c r="D312" s="188"/>
      <c r="E312" s="188"/>
      <c r="F312" s="193">
        <f t="shared" si="13"/>
        <v>0</v>
      </c>
      <c r="G312" s="125"/>
      <c r="H312" s="237"/>
      <c r="I312" s="378"/>
      <c r="J312" s="237"/>
      <c r="K312" s="187"/>
      <c r="L312" s="183"/>
      <c r="M312" s="167"/>
      <c r="N312" s="167"/>
      <c r="O312" s="167"/>
    </row>
    <row r="313" spans="1:15" s="184" customFormat="1" ht="15.6" x14ac:dyDescent="0.3">
      <c r="A313" s="201"/>
      <c r="B313" s="542" t="s">
        <v>728</v>
      </c>
      <c r="C313" s="543"/>
      <c r="D313" s="543"/>
      <c r="E313" s="543"/>
      <c r="F313" s="202">
        <f>SUM(F301:F312)</f>
        <v>0</v>
      </c>
      <c r="G313" s="203"/>
      <c r="H313" s="204">
        <f>SUM(H301:H312)</f>
        <v>0</v>
      </c>
      <c r="I313" s="204">
        <f>SUM(I301:I307)</f>
        <v>0</v>
      </c>
      <c r="J313" s="204">
        <f>SUM(J301:J312)</f>
        <v>0</v>
      </c>
      <c r="K313" s="182"/>
      <c r="L313" s="183"/>
    </row>
    <row r="314" spans="1:15" s="167" customFormat="1" ht="15.6" x14ac:dyDescent="0.3">
      <c r="A314" s="154"/>
      <c r="B314" s="109"/>
      <c r="C314" s="155"/>
      <c r="D314" s="155"/>
      <c r="E314" s="155"/>
      <c r="F314" s="150"/>
      <c r="G314" s="150"/>
      <c r="H314" s="150"/>
      <c r="I314" s="150"/>
      <c r="J314" s="150"/>
      <c r="K314" s="187"/>
      <c r="L314" s="183"/>
    </row>
    <row r="315" spans="1:15" s="167" customFormat="1" ht="15.6" x14ac:dyDescent="0.3">
      <c r="A315" s="206" t="s">
        <v>420</v>
      </c>
      <c r="B315" s="550" t="s">
        <v>421</v>
      </c>
      <c r="C315" s="550"/>
      <c r="D315" s="550"/>
      <c r="E315" s="550"/>
      <c r="F315" s="207"/>
      <c r="G315" s="125"/>
      <c r="H315" s="249"/>
      <c r="I315" s="249"/>
      <c r="J315" s="249"/>
      <c r="K315" s="182"/>
      <c r="L315" s="183"/>
      <c r="M315" s="184"/>
      <c r="N315" s="184"/>
      <c r="O315" s="184"/>
    </row>
    <row r="316" spans="1:15" s="167" customFormat="1" ht="15.6" outlineLevel="1" x14ac:dyDescent="0.3">
      <c r="A316" s="261" t="s">
        <v>729</v>
      </c>
      <c r="B316" s="333" t="s">
        <v>730</v>
      </c>
      <c r="C316" s="338"/>
      <c r="D316" s="338"/>
      <c r="E316" s="338"/>
      <c r="F316" s="263">
        <f t="shared" ref="F316:F338" si="14">C316*E316</f>
        <v>0</v>
      </c>
      <c r="G316" s="125"/>
      <c r="H316" s="237"/>
      <c r="I316" s="237"/>
      <c r="J316" s="237"/>
      <c r="K316" s="187"/>
      <c r="L316" s="183"/>
    </row>
    <row r="317" spans="1:15" s="167" customFormat="1" ht="15.6" outlineLevel="1" x14ac:dyDescent="0.3">
      <c r="A317" s="336"/>
      <c r="B317" s="334"/>
      <c r="C317" s="262"/>
      <c r="D317" s="262"/>
      <c r="E317" s="262"/>
      <c r="F317" s="263">
        <f t="shared" si="14"/>
        <v>0</v>
      </c>
      <c r="G317" s="125"/>
      <c r="H317" s="237"/>
      <c r="I317" s="237"/>
      <c r="J317" s="237"/>
      <c r="K317" s="187"/>
      <c r="L317" s="183"/>
    </row>
    <row r="318" spans="1:15" s="167" customFormat="1" ht="15.6" outlineLevel="1" x14ac:dyDescent="0.3">
      <c r="A318" s="336"/>
      <c r="B318" s="334"/>
      <c r="C318" s="262"/>
      <c r="D318" s="262"/>
      <c r="E318" s="262"/>
      <c r="F318" s="263">
        <f t="shared" si="14"/>
        <v>0</v>
      </c>
      <c r="G318" s="125"/>
      <c r="H318" s="237"/>
      <c r="I318" s="237"/>
      <c r="J318" s="237"/>
      <c r="K318" s="187"/>
      <c r="L318" s="183"/>
    </row>
    <row r="319" spans="1:15" s="167" customFormat="1" ht="15.6" outlineLevel="1" x14ac:dyDescent="0.3">
      <c r="A319" s="336"/>
      <c r="B319" s="334"/>
      <c r="C319" s="262"/>
      <c r="D319" s="262"/>
      <c r="E319" s="262"/>
      <c r="F319" s="263">
        <f t="shared" si="14"/>
        <v>0</v>
      </c>
      <c r="G319" s="125"/>
      <c r="H319" s="237"/>
      <c r="I319" s="237"/>
      <c r="J319" s="237"/>
      <c r="K319" s="187"/>
      <c r="L319" s="183"/>
    </row>
    <row r="320" spans="1:15" s="167" customFormat="1" ht="15.6" outlineLevel="1" x14ac:dyDescent="0.3">
      <c r="A320" s="261" t="s">
        <v>731</v>
      </c>
      <c r="B320" s="333" t="s">
        <v>732</v>
      </c>
      <c r="C320" s="338"/>
      <c r="D320" s="338"/>
      <c r="E320" s="338"/>
      <c r="F320" s="263">
        <f t="shared" si="14"/>
        <v>0</v>
      </c>
      <c r="G320" s="125"/>
      <c r="H320" s="237"/>
      <c r="I320" s="237"/>
      <c r="J320" s="237"/>
      <c r="K320" s="187"/>
      <c r="L320" s="183"/>
    </row>
    <row r="321" spans="1:12" s="167" customFormat="1" ht="15.6" outlineLevel="1" x14ac:dyDescent="0.3">
      <c r="A321" s="336"/>
      <c r="B321" s="334"/>
      <c r="C321" s="262"/>
      <c r="D321" s="262"/>
      <c r="E321" s="262"/>
      <c r="F321" s="263">
        <f t="shared" si="14"/>
        <v>0</v>
      </c>
      <c r="G321" s="125"/>
      <c r="H321" s="237"/>
      <c r="I321" s="237"/>
      <c r="J321" s="237"/>
      <c r="K321" s="187"/>
      <c r="L321" s="183"/>
    </row>
    <row r="322" spans="1:12" s="167" customFormat="1" ht="15.6" outlineLevel="1" x14ac:dyDescent="0.3">
      <c r="A322" s="336"/>
      <c r="B322" s="334"/>
      <c r="C322" s="262"/>
      <c r="D322" s="262"/>
      <c r="E322" s="262"/>
      <c r="F322" s="263">
        <f t="shared" si="14"/>
        <v>0</v>
      </c>
      <c r="G322" s="125"/>
      <c r="H322" s="237"/>
      <c r="I322" s="237"/>
      <c r="J322" s="237"/>
      <c r="K322" s="187"/>
      <c r="L322" s="183"/>
    </row>
    <row r="323" spans="1:12" s="167" customFormat="1" ht="15.6" outlineLevel="1" x14ac:dyDescent="0.3">
      <c r="A323" s="336"/>
      <c r="B323" s="334"/>
      <c r="C323" s="262"/>
      <c r="D323" s="262"/>
      <c r="E323" s="262"/>
      <c r="F323" s="263">
        <f t="shared" si="14"/>
        <v>0</v>
      </c>
      <c r="G323" s="125"/>
      <c r="H323" s="237"/>
      <c r="I323" s="237"/>
      <c r="J323" s="237"/>
      <c r="K323" s="187"/>
      <c r="L323" s="183"/>
    </row>
    <row r="324" spans="1:12" s="167" customFormat="1" ht="15.6" outlineLevel="1" x14ac:dyDescent="0.3">
      <c r="A324" s="336"/>
      <c r="B324" s="334"/>
      <c r="C324" s="262"/>
      <c r="D324" s="262"/>
      <c r="E324" s="262"/>
      <c r="F324" s="263">
        <f t="shared" si="14"/>
        <v>0</v>
      </c>
      <c r="G324" s="125"/>
      <c r="H324" s="237"/>
      <c r="I324" s="237"/>
      <c r="J324" s="237"/>
      <c r="K324" s="187"/>
      <c r="L324" s="183"/>
    </row>
    <row r="325" spans="1:12" s="167" customFormat="1" ht="15.6" outlineLevel="1" x14ac:dyDescent="0.3">
      <c r="A325" s="261" t="s">
        <v>733</v>
      </c>
      <c r="B325" s="333" t="s">
        <v>734</v>
      </c>
      <c r="C325" s="338"/>
      <c r="D325" s="338"/>
      <c r="E325" s="338"/>
      <c r="F325" s="263">
        <f t="shared" si="14"/>
        <v>0</v>
      </c>
      <c r="G325" s="125"/>
      <c r="H325" s="237"/>
      <c r="I325" s="237"/>
      <c r="J325" s="237"/>
      <c r="K325" s="187"/>
      <c r="L325" s="183"/>
    </row>
    <row r="326" spans="1:12" s="167" customFormat="1" ht="15.6" outlineLevel="1" x14ac:dyDescent="0.3">
      <c r="A326" s="336"/>
      <c r="B326" s="334"/>
      <c r="C326" s="262"/>
      <c r="D326" s="262"/>
      <c r="E326" s="262"/>
      <c r="F326" s="263">
        <f t="shared" si="14"/>
        <v>0</v>
      </c>
      <c r="G326" s="125"/>
      <c r="H326" s="237"/>
      <c r="I326" s="237"/>
      <c r="J326" s="237"/>
      <c r="K326" s="187"/>
      <c r="L326" s="183"/>
    </row>
    <row r="327" spans="1:12" s="167" customFormat="1" ht="15.6" outlineLevel="1" x14ac:dyDescent="0.3">
      <c r="A327" s="336"/>
      <c r="B327" s="334"/>
      <c r="C327" s="262"/>
      <c r="D327" s="262"/>
      <c r="E327" s="262"/>
      <c r="F327" s="263">
        <f t="shared" si="14"/>
        <v>0</v>
      </c>
      <c r="G327" s="125"/>
      <c r="H327" s="237"/>
      <c r="I327" s="237"/>
      <c r="J327" s="237"/>
      <c r="K327" s="187"/>
      <c r="L327" s="183"/>
    </row>
    <row r="328" spans="1:12" s="167" customFormat="1" ht="15.6" outlineLevel="1" x14ac:dyDescent="0.3">
      <c r="A328" s="336"/>
      <c r="B328" s="334"/>
      <c r="C328" s="262"/>
      <c r="D328" s="262"/>
      <c r="E328" s="262"/>
      <c r="F328" s="263">
        <f t="shared" si="14"/>
        <v>0</v>
      </c>
      <c r="G328" s="125"/>
      <c r="H328" s="237"/>
      <c r="I328" s="237"/>
      <c r="J328" s="237"/>
      <c r="K328" s="187"/>
      <c r="L328" s="183"/>
    </row>
    <row r="329" spans="1:12" s="167" customFormat="1" ht="15.6" outlineLevel="1" x14ac:dyDescent="0.3">
      <c r="A329" s="336"/>
      <c r="B329" s="334"/>
      <c r="C329" s="262"/>
      <c r="D329" s="262"/>
      <c r="E329" s="262"/>
      <c r="F329" s="263">
        <f t="shared" si="14"/>
        <v>0</v>
      </c>
      <c r="G329" s="125"/>
      <c r="H329" s="237"/>
      <c r="I329" s="237"/>
      <c r="J329" s="237"/>
      <c r="K329" s="187"/>
      <c r="L329" s="183"/>
    </row>
    <row r="330" spans="1:12" s="167" customFormat="1" ht="15.6" outlineLevel="1" x14ac:dyDescent="0.3">
      <c r="A330" s="336"/>
      <c r="B330" s="334"/>
      <c r="C330" s="262"/>
      <c r="D330" s="262"/>
      <c r="E330" s="262"/>
      <c r="F330" s="263">
        <f t="shared" si="14"/>
        <v>0</v>
      </c>
      <c r="G330" s="125"/>
      <c r="H330" s="237"/>
      <c r="I330" s="237"/>
      <c r="J330" s="237"/>
      <c r="K330" s="187"/>
      <c r="L330" s="183"/>
    </row>
    <row r="331" spans="1:12" s="167" customFormat="1" ht="15.6" outlineLevel="1" x14ac:dyDescent="0.3">
      <c r="A331" s="261" t="s">
        <v>735</v>
      </c>
      <c r="B331" s="333" t="s">
        <v>736</v>
      </c>
      <c r="C331" s="338"/>
      <c r="D331" s="338"/>
      <c r="E331" s="338"/>
      <c r="F331" s="263">
        <f t="shared" si="14"/>
        <v>0</v>
      </c>
      <c r="G331" s="125"/>
      <c r="H331" s="237"/>
      <c r="I331" s="237"/>
      <c r="J331" s="237"/>
      <c r="K331" s="187"/>
      <c r="L331" s="183"/>
    </row>
    <row r="332" spans="1:12" s="167" customFormat="1" ht="15.6" outlineLevel="1" x14ac:dyDescent="0.3">
      <c r="A332" s="336"/>
      <c r="B332" s="334"/>
      <c r="C332" s="262"/>
      <c r="D332" s="262"/>
      <c r="E332" s="262"/>
      <c r="F332" s="263">
        <f t="shared" si="14"/>
        <v>0</v>
      </c>
      <c r="G332" s="125"/>
      <c r="H332" s="237"/>
      <c r="I332" s="237"/>
      <c r="J332" s="237"/>
      <c r="K332" s="187"/>
      <c r="L332" s="183"/>
    </row>
    <row r="333" spans="1:12" s="167" customFormat="1" ht="15.6" outlineLevel="1" x14ac:dyDescent="0.3">
      <c r="A333" s="336"/>
      <c r="B333" s="334"/>
      <c r="C333" s="262"/>
      <c r="D333" s="262"/>
      <c r="E333" s="262"/>
      <c r="F333" s="263">
        <f t="shared" si="14"/>
        <v>0</v>
      </c>
      <c r="G333" s="125"/>
      <c r="H333" s="237"/>
      <c r="I333" s="237"/>
      <c r="J333" s="237"/>
      <c r="K333" s="187"/>
      <c r="L333" s="183"/>
    </row>
    <row r="334" spans="1:12" s="167" customFormat="1" ht="15.6" outlineLevel="1" x14ac:dyDescent="0.3">
      <c r="A334" s="336"/>
      <c r="B334" s="334"/>
      <c r="C334" s="262"/>
      <c r="D334" s="262"/>
      <c r="E334" s="262"/>
      <c r="F334" s="263">
        <f t="shared" si="14"/>
        <v>0</v>
      </c>
      <c r="G334" s="125"/>
      <c r="H334" s="237"/>
      <c r="I334" s="237"/>
      <c r="J334" s="237"/>
      <c r="K334" s="187"/>
      <c r="L334" s="183"/>
    </row>
    <row r="335" spans="1:12" s="167" customFormat="1" ht="15.6" outlineLevel="1" x14ac:dyDescent="0.3">
      <c r="A335" s="261" t="s">
        <v>737</v>
      </c>
      <c r="B335" s="333" t="s">
        <v>1091</v>
      </c>
      <c r="C335" s="338"/>
      <c r="D335" s="338"/>
      <c r="E335" s="338"/>
      <c r="F335" s="263">
        <f t="shared" si="14"/>
        <v>0</v>
      </c>
      <c r="G335" s="125"/>
      <c r="H335" s="237"/>
      <c r="I335" s="237"/>
      <c r="J335" s="237"/>
      <c r="K335" s="187"/>
      <c r="L335" s="183"/>
    </row>
    <row r="336" spans="1:12" s="167" customFormat="1" ht="15.6" outlineLevel="1" x14ac:dyDescent="0.3">
      <c r="A336" s="336"/>
      <c r="B336" s="334"/>
      <c r="C336" s="262"/>
      <c r="D336" s="262"/>
      <c r="E336" s="262"/>
      <c r="F336" s="263">
        <f t="shared" si="14"/>
        <v>0</v>
      </c>
      <c r="G336" s="125"/>
      <c r="H336" s="237"/>
      <c r="I336" s="237"/>
      <c r="J336" s="237"/>
      <c r="K336" s="187"/>
      <c r="L336" s="183"/>
    </row>
    <row r="337" spans="1:12" s="167" customFormat="1" ht="15.6" outlineLevel="1" x14ac:dyDescent="0.3">
      <c r="A337" s="336"/>
      <c r="B337" s="334"/>
      <c r="C337" s="262"/>
      <c r="D337" s="262"/>
      <c r="E337" s="262"/>
      <c r="F337" s="263">
        <f t="shared" si="14"/>
        <v>0</v>
      </c>
      <c r="G337" s="125"/>
      <c r="H337" s="237"/>
      <c r="I337" s="237"/>
      <c r="J337" s="237"/>
      <c r="K337" s="187"/>
      <c r="L337" s="183"/>
    </row>
    <row r="338" spans="1:12" s="167" customFormat="1" ht="15.6" outlineLevel="1" x14ac:dyDescent="0.3">
      <c r="A338" s="337"/>
      <c r="B338" s="335"/>
      <c r="C338" s="264"/>
      <c r="D338" s="264"/>
      <c r="E338" s="264"/>
      <c r="F338" s="263">
        <f t="shared" si="14"/>
        <v>0</v>
      </c>
      <c r="G338" s="125"/>
      <c r="H338" s="237"/>
      <c r="I338" s="237"/>
      <c r="J338" s="237"/>
      <c r="K338" s="187"/>
      <c r="L338" s="183"/>
    </row>
    <row r="339" spans="1:12" s="167" customFormat="1" ht="15.6" x14ac:dyDescent="0.3">
      <c r="A339" s="201"/>
      <c r="B339" s="542" t="s">
        <v>738</v>
      </c>
      <c r="C339" s="543"/>
      <c r="D339" s="543"/>
      <c r="E339" s="543"/>
      <c r="F339" s="202">
        <f>SUM(F316:F338)</f>
        <v>0</v>
      </c>
      <c r="G339" s="203"/>
      <c r="H339" s="204">
        <f>SUM(H316:H338)</f>
        <v>0</v>
      </c>
      <c r="I339" s="204">
        <f>SUM(I316:I338)</f>
        <v>0</v>
      </c>
      <c r="J339" s="204">
        <f>SUM(J316:J338)</f>
        <v>0</v>
      </c>
      <c r="K339" s="187"/>
      <c r="L339" s="183"/>
    </row>
    <row r="340" spans="1:12" s="167" customFormat="1" ht="15.6" x14ac:dyDescent="0.3">
      <c r="A340" s="154"/>
      <c r="B340" s="109"/>
      <c r="C340" s="155"/>
      <c r="D340" s="155"/>
      <c r="E340" s="155"/>
      <c r="F340" s="150"/>
      <c r="G340" s="150"/>
      <c r="H340" s="150"/>
      <c r="I340" s="150"/>
      <c r="J340" s="150"/>
      <c r="K340" s="187"/>
      <c r="L340" s="183"/>
    </row>
    <row r="341" spans="1:12" s="167" customFormat="1" ht="15.6" x14ac:dyDescent="0.3">
      <c r="A341" s="206" t="s">
        <v>422</v>
      </c>
      <c r="B341" s="550" t="s">
        <v>423</v>
      </c>
      <c r="C341" s="550"/>
      <c r="D341" s="550"/>
      <c r="E341" s="550"/>
      <c r="F341" s="207"/>
      <c r="G341" s="125"/>
      <c r="H341" s="249"/>
      <c r="I341" s="249"/>
      <c r="J341" s="249"/>
      <c r="K341" s="187"/>
      <c r="L341" s="183"/>
    </row>
    <row r="342" spans="1:12" s="167" customFormat="1" ht="15.6" outlineLevel="1" x14ac:dyDescent="0.3">
      <c r="A342" s="265" t="s">
        <v>739</v>
      </c>
      <c r="B342" s="340" t="s">
        <v>740</v>
      </c>
      <c r="C342" s="341"/>
      <c r="D342" s="341"/>
      <c r="E342" s="341"/>
      <c r="F342" s="263">
        <f t="shared" ref="F342:F350" si="15">C342*E342</f>
        <v>0</v>
      </c>
      <c r="G342" s="125"/>
      <c r="H342" s="237"/>
      <c r="I342" s="237"/>
      <c r="J342" s="237"/>
      <c r="K342" s="187"/>
      <c r="L342" s="183"/>
    </row>
    <row r="343" spans="1:12" s="167" customFormat="1" ht="15.6" outlineLevel="1" x14ac:dyDescent="0.3">
      <c r="A343" s="342"/>
      <c r="B343" s="339"/>
      <c r="C343" s="266"/>
      <c r="D343" s="266"/>
      <c r="E343" s="266"/>
      <c r="F343" s="263">
        <f t="shared" si="15"/>
        <v>0</v>
      </c>
      <c r="G343" s="125"/>
      <c r="H343" s="237"/>
      <c r="I343" s="237"/>
      <c r="J343" s="237"/>
      <c r="K343" s="187"/>
      <c r="L343" s="183"/>
    </row>
    <row r="344" spans="1:12" s="167" customFormat="1" ht="15.6" outlineLevel="1" x14ac:dyDescent="0.3">
      <c r="A344" s="265" t="s">
        <v>741</v>
      </c>
      <c r="B344" s="340" t="s">
        <v>742</v>
      </c>
      <c r="C344" s="341"/>
      <c r="D344" s="341"/>
      <c r="E344" s="341"/>
      <c r="F344" s="263">
        <f t="shared" si="15"/>
        <v>0</v>
      </c>
      <c r="G344" s="125"/>
      <c r="H344" s="237"/>
      <c r="I344" s="237"/>
      <c r="J344" s="237"/>
      <c r="K344" s="187"/>
      <c r="L344" s="183"/>
    </row>
    <row r="345" spans="1:12" s="167" customFormat="1" ht="15.6" outlineLevel="1" x14ac:dyDescent="0.3">
      <c r="A345" s="342"/>
      <c r="B345" s="339"/>
      <c r="C345" s="266"/>
      <c r="D345" s="266"/>
      <c r="E345" s="266"/>
      <c r="F345" s="263">
        <f t="shared" si="15"/>
        <v>0</v>
      </c>
      <c r="G345" s="125"/>
      <c r="H345" s="237"/>
      <c r="I345" s="237"/>
      <c r="J345" s="237"/>
      <c r="K345" s="187"/>
      <c r="L345" s="183"/>
    </row>
    <row r="346" spans="1:12" s="167" customFormat="1" ht="15.6" outlineLevel="1" x14ac:dyDescent="0.3">
      <c r="A346" s="342"/>
      <c r="B346" s="339"/>
      <c r="C346" s="266"/>
      <c r="D346" s="266"/>
      <c r="E346" s="266"/>
      <c r="F346" s="263">
        <f t="shared" si="15"/>
        <v>0</v>
      </c>
      <c r="G346" s="125"/>
      <c r="H346" s="237"/>
      <c r="I346" s="237"/>
      <c r="J346" s="237"/>
      <c r="K346" s="187"/>
      <c r="L346" s="183"/>
    </row>
    <row r="347" spans="1:12" s="167" customFormat="1" ht="15.6" outlineLevel="1" x14ac:dyDescent="0.3">
      <c r="A347" s="342"/>
      <c r="B347" s="339"/>
      <c r="C347" s="266"/>
      <c r="D347" s="266"/>
      <c r="E347" s="266"/>
      <c r="F347" s="263">
        <f t="shared" si="15"/>
        <v>0</v>
      </c>
      <c r="G347" s="125"/>
      <c r="H347" s="237"/>
      <c r="I347" s="237"/>
      <c r="J347" s="237"/>
      <c r="K347" s="187"/>
      <c r="L347" s="183"/>
    </row>
    <row r="348" spans="1:12" s="167" customFormat="1" ht="15.6" outlineLevel="1" x14ac:dyDescent="0.3">
      <c r="A348" s="265" t="s">
        <v>743</v>
      </c>
      <c r="B348" s="340" t="s">
        <v>744</v>
      </c>
      <c r="C348" s="341"/>
      <c r="D348" s="341"/>
      <c r="E348" s="341"/>
      <c r="F348" s="263">
        <f t="shared" si="15"/>
        <v>0</v>
      </c>
      <c r="G348" s="125"/>
      <c r="H348" s="237"/>
      <c r="I348" s="237"/>
      <c r="J348" s="237"/>
      <c r="K348" s="187"/>
      <c r="L348" s="183"/>
    </row>
    <row r="349" spans="1:12" s="167" customFormat="1" ht="15.6" outlineLevel="1" x14ac:dyDescent="0.3">
      <c r="A349" s="342"/>
      <c r="B349" s="339"/>
      <c r="C349" s="266"/>
      <c r="D349" s="266"/>
      <c r="E349" s="266"/>
      <c r="F349" s="263">
        <f t="shared" si="15"/>
        <v>0</v>
      </c>
      <c r="G349" s="125"/>
      <c r="H349" s="237"/>
      <c r="I349" s="237"/>
      <c r="J349" s="237"/>
      <c r="K349" s="187"/>
      <c r="L349" s="183"/>
    </row>
    <row r="350" spans="1:12" s="167" customFormat="1" ht="15.6" outlineLevel="1" x14ac:dyDescent="0.3">
      <c r="A350" s="342"/>
      <c r="B350" s="339"/>
      <c r="C350" s="266"/>
      <c r="D350" s="266"/>
      <c r="E350" s="266"/>
      <c r="F350" s="263">
        <f t="shared" si="15"/>
        <v>0</v>
      </c>
      <c r="G350" s="125"/>
      <c r="H350" s="237"/>
      <c r="I350" s="237"/>
      <c r="J350" s="237"/>
      <c r="K350" s="187"/>
      <c r="L350" s="183"/>
    </row>
    <row r="351" spans="1:12" s="167" customFormat="1" ht="15.6" x14ac:dyDescent="0.3">
      <c r="A351" s="201"/>
      <c r="B351" s="542" t="s">
        <v>745</v>
      </c>
      <c r="C351" s="543"/>
      <c r="D351" s="543"/>
      <c r="E351" s="543"/>
      <c r="F351" s="202">
        <f>SUM(F342:F350)</f>
        <v>0</v>
      </c>
      <c r="G351" s="203"/>
      <c r="H351" s="204">
        <f>SUM(H342:H350)</f>
        <v>0</v>
      </c>
      <c r="I351" s="204">
        <f>SUM(I342:I350)</f>
        <v>0</v>
      </c>
      <c r="J351" s="204">
        <f>SUM(J342:J350)</f>
        <v>0</v>
      </c>
      <c r="K351" s="187"/>
      <c r="L351" s="183"/>
    </row>
    <row r="352" spans="1:12" s="167" customFormat="1" ht="15" customHeight="1" x14ac:dyDescent="0.25">
      <c r="A352" s="232"/>
      <c r="B352" s="187"/>
      <c r="C352" s="233"/>
      <c r="D352" s="233"/>
      <c r="E352" s="233"/>
      <c r="F352" s="233"/>
      <c r="G352" s="233"/>
      <c r="H352" s="233"/>
      <c r="I352" s="233"/>
      <c r="J352" s="233"/>
      <c r="K352" s="187"/>
      <c r="L352" s="183"/>
    </row>
    <row r="353" spans="1:15" s="167" customFormat="1" ht="15.6" x14ac:dyDescent="0.3">
      <c r="A353" s="268" t="s">
        <v>424</v>
      </c>
      <c r="B353" s="554" t="s">
        <v>746</v>
      </c>
      <c r="C353" s="554"/>
      <c r="D353" s="554"/>
      <c r="E353" s="554"/>
      <c r="F353" s="269"/>
      <c r="G353" s="125"/>
      <c r="H353" s="249"/>
      <c r="I353" s="249"/>
      <c r="J353" s="249"/>
      <c r="K353" s="187"/>
      <c r="L353" s="183"/>
    </row>
    <row r="354" spans="1:15" s="167" customFormat="1" ht="15.6" outlineLevel="1" x14ac:dyDescent="0.3">
      <c r="A354" s="270" t="s">
        <v>747</v>
      </c>
      <c r="B354" s="345" t="s">
        <v>748</v>
      </c>
      <c r="C354" s="349"/>
      <c r="D354" s="349"/>
      <c r="E354" s="349"/>
      <c r="F354" s="267">
        <f>C354*E354</f>
        <v>0</v>
      </c>
      <c r="G354" s="125"/>
      <c r="H354" s="237"/>
      <c r="I354" s="237"/>
      <c r="J354" s="237"/>
      <c r="K354" s="187"/>
      <c r="L354" s="183"/>
    </row>
    <row r="355" spans="1:15" s="167" customFormat="1" ht="15.6" outlineLevel="1" x14ac:dyDescent="0.3">
      <c r="A355" s="347"/>
      <c r="B355" s="344"/>
      <c r="C355" s="271"/>
      <c r="D355" s="271"/>
      <c r="E355" s="271"/>
      <c r="F355" s="267">
        <f>C355*E355</f>
        <v>0</v>
      </c>
      <c r="G355" s="125"/>
      <c r="H355" s="237"/>
      <c r="I355" s="237"/>
      <c r="J355" s="237"/>
      <c r="K355" s="187"/>
      <c r="L355" s="183"/>
    </row>
    <row r="356" spans="1:15" s="167" customFormat="1" ht="15.6" outlineLevel="1" x14ac:dyDescent="0.3">
      <c r="A356" s="272" t="s">
        <v>749</v>
      </c>
      <c r="B356" s="343" t="s">
        <v>750</v>
      </c>
      <c r="C356" s="350"/>
      <c r="D356" s="350"/>
      <c r="E356" s="350"/>
      <c r="F356" s="267">
        <f t="shared" ref="F356:F365" si="16">C356*E356</f>
        <v>0</v>
      </c>
      <c r="G356" s="125"/>
      <c r="H356" s="237"/>
      <c r="I356" s="237"/>
      <c r="J356" s="237"/>
      <c r="K356" s="187"/>
      <c r="L356" s="183"/>
    </row>
    <row r="357" spans="1:15" s="167" customFormat="1" ht="15.6" outlineLevel="1" x14ac:dyDescent="0.3">
      <c r="A357" s="347"/>
      <c r="B357" s="344"/>
      <c r="C357" s="271"/>
      <c r="D357" s="271"/>
      <c r="E357" s="271"/>
      <c r="F357" s="267">
        <f t="shared" si="16"/>
        <v>0</v>
      </c>
      <c r="G357" s="125"/>
      <c r="H357" s="237"/>
      <c r="I357" s="237"/>
      <c r="J357" s="237"/>
      <c r="K357" s="187"/>
      <c r="L357" s="183"/>
    </row>
    <row r="358" spans="1:15" s="167" customFormat="1" ht="15.6" outlineLevel="1" x14ac:dyDescent="0.3">
      <c r="A358" s="272" t="s">
        <v>751</v>
      </c>
      <c r="B358" s="343" t="s">
        <v>752</v>
      </c>
      <c r="C358" s="350"/>
      <c r="D358" s="350"/>
      <c r="E358" s="350"/>
      <c r="F358" s="267">
        <f t="shared" si="16"/>
        <v>0</v>
      </c>
      <c r="G358" s="125"/>
      <c r="H358" s="237"/>
      <c r="I358" s="237"/>
      <c r="J358" s="237"/>
      <c r="K358" s="187"/>
      <c r="L358" s="183"/>
    </row>
    <row r="359" spans="1:15" s="167" customFormat="1" ht="15.6" outlineLevel="1" x14ac:dyDescent="0.3">
      <c r="A359" s="347"/>
      <c r="B359" s="344"/>
      <c r="C359" s="271"/>
      <c r="D359" s="271"/>
      <c r="E359" s="271"/>
      <c r="F359" s="267">
        <f t="shared" si="16"/>
        <v>0</v>
      </c>
      <c r="G359" s="125"/>
      <c r="H359" s="237"/>
      <c r="I359" s="237"/>
      <c r="J359" s="237"/>
      <c r="K359" s="187"/>
      <c r="L359" s="183"/>
    </row>
    <row r="360" spans="1:15" s="167" customFormat="1" ht="15.6" outlineLevel="1" x14ac:dyDescent="0.3">
      <c r="A360" s="272" t="s">
        <v>753</v>
      </c>
      <c r="B360" s="343" t="s">
        <v>754</v>
      </c>
      <c r="C360" s="350"/>
      <c r="D360" s="350"/>
      <c r="E360" s="350"/>
      <c r="F360" s="267">
        <f t="shared" si="16"/>
        <v>0</v>
      </c>
      <c r="G360" s="125"/>
      <c r="H360" s="237"/>
      <c r="I360" s="237"/>
      <c r="J360" s="237"/>
      <c r="K360" s="187"/>
      <c r="L360" s="183"/>
    </row>
    <row r="361" spans="1:15" s="167" customFormat="1" ht="15.6" outlineLevel="1" x14ac:dyDescent="0.3">
      <c r="A361" s="347"/>
      <c r="B361" s="344"/>
      <c r="C361" s="271"/>
      <c r="D361" s="271"/>
      <c r="E361" s="271"/>
      <c r="F361" s="267">
        <f t="shared" si="16"/>
        <v>0</v>
      </c>
      <c r="G361" s="125"/>
      <c r="H361" s="237"/>
      <c r="I361" s="237"/>
      <c r="J361" s="237"/>
      <c r="K361" s="187"/>
      <c r="L361" s="183"/>
    </row>
    <row r="362" spans="1:15" s="184" customFormat="1" ht="15.6" outlineLevel="1" x14ac:dyDescent="0.3">
      <c r="A362" s="272" t="s">
        <v>755</v>
      </c>
      <c r="B362" s="343" t="s">
        <v>756</v>
      </c>
      <c r="C362" s="350"/>
      <c r="D362" s="350"/>
      <c r="E362" s="350"/>
      <c r="F362" s="267">
        <f t="shared" si="16"/>
        <v>0</v>
      </c>
      <c r="G362" s="125"/>
      <c r="H362" s="237"/>
      <c r="I362" s="237"/>
      <c r="J362" s="237"/>
      <c r="K362" s="187"/>
      <c r="L362" s="183"/>
      <c r="M362" s="167"/>
      <c r="N362" s="167"/>
      <c r="O362" s="167"/>
    </row>
    <row r="363" spans="1:15" s="184" customFormat="1" ht="15.6" outlineLevel="1" x14ac:dyDescent="0.3">
      <c r="A363" s="347"/>
      <c r="B363" s="344"/>
      <c r="C363" s="271"/>
      <c r="D363" s="271"/>
      <c r="E363" s="271"/>
      <c r="F363" s="267">
        <f t="shared" si="16"/>
        <v>0</v>
      </c>
      <c r="G363" s="125"/>
      <c r="H363" s="237"/>
      <c r="I363" s="237"/>
      <c r="J363" s="237"/>
      <c r="K363" s="187"/>
      <c r="L363" s="183"/>
      <c r="M363" s="167"/>
      <c r="N363" s="167"/>
      <c r="O363" s="167"/>
    </row>
    <row r="364" spans="1:15" s="167" customFormat="1" ht="15.6" outlineLevel="1" x14ac:dyDescent="0.3">
      <c r="A364" s="272" t="s">
        <v>757</v>
      </c>
      <c r="B364" s="343" t="s">
        <v>758</v>
      </c>
      <c r="C364" s="350"/>
      <c r="D364" s="350"/>
      <c r="E364" s="350"/>
      <c r="F364" s="267">
        <f t="shared" si="16"/>
        <v>0</v>
      </c>
      <c r="G364" s="125"/>
      <c r="H364" s="237"/>
      <c r="I364" s="237"/>
      <c r="J364" s="237"/>
      <c r="K364" s="187"/>
      <c r="L364" s="183"/>
    </row>
    <row r="365" spans="1:15" s="167" customFormat="1" ht="15.6" outlineLevel="1" x14ac:dyDescent="0.3">
      <c r="A365" s="348"/>
      <c r="B365" s="346"/>
      <c r="C365" s="273"/>
      <c r="D365" s="273"/>
      <c r="E365" s="273"/>
      <c r="F365" s="267">
        <f t="shared" si="16"/>
        <v>0</v>
      </c>
      <c r="G365" s="125"/>
      <c r="H365" s="237"/>
      <c r="I365" s="237"/>
      <c r="J365" s="237"/>
      <c r="K365" s="187"/>
      <c r="L365" s="183"/>
    </row>
    <row r="366" spans="1:15" s="167" customFormat="1" ht="15.6" x14ac:dyDescent="0.3">
      <c r="A366" s="201"/>
      <c r="B366" s="542" t="s">
        <v>759</v>
      </c>
      <c r="C366" s="543"/>
      <c r="D366" s="543"/>
      <c r="E366" s="543"/>
      <c r="F366" s="202">
        <f>SUM(F354:F365)</f>
        <v>0</v>
      </c>
      <c r="G366" s="203"/>
      <c r="H366" s="204">
        <f>SUM(H354:H365)</f>
        <v>0</v>
      </c>
      <c r="I366" s="204">
        <f>SUM(I354:I365)</f>
        <v>0</v>
      </c>
      <c r="J366" s="204">
        <f>SUM(J354:J365)</f>
        <v>0</v>
      </c>
      <c r="K366" s="182"/>
      <c r="L366" s="183"/>
      <c r="M366" s="184"/>
      <c r="N366" s="184"/>
      <c r="O366" s="184"/>
    </row>
    <row r="367" spans="1:15" s="167" customFormat="1" ht="15.6" x14ac:dyDescent="0.3">
      <c r="A367" s="149"/>
      <c r="B367" s="114"/>
      <c r="C367" s="155"/>
      <c r="D367" s="155"/>
      <c r="E367" s="155"/>
      <c r="F367" s="150"/>
      <c r="G367" s="150"/>
      <c r="H367" s="150"/>
      <c r="I367" s="150"/>
      <c r="J367" s="150"/>
      <c r="K367" s="187"/>
      <c r="L367" s="183"/>
    </row>
    <row r="368" spans="1:15" s="167" customFormat="1" ht="15.6" x14ac:dyDescent="0.3">
      <c r="A368" s="258" t="s">
        <v>426</v>
      </c>
      <c r="B368" s="551" t="s">
        <v>427</v>
      </c>
      <c r="C368" s="551"/>
      <c r="D368" s="551"/>
      <c r="E368" s="551"/>
      <c r="F368" s="259"/>
      <c r="G368" s="125"/>
      <c r="H368" s="249"/>
      <c r="I368" s="249"/>
      <c r="J368" s="249"/>
      <c r="K368" s="187"/>
      <c r="L368" s="183"/>
    </row>
    <row r="369" spans="1:15" s="167" customFormat="1" ht="15.6" outlineLevel="1" x14ac:dyDescent="0.3">
      <c r="A369" s="272" t="s">
        <v>760</v>
      </c>
      <c r="B369" s="343" t="s">
        <v>761</v>
      </c>
      <c r="C369" s="350"/>
      <c r="D369" s="350"/>
      <c r="E369" s="350"/>
      <c r="F369" s="267">
        <f>C369*E369</f>
        <v>0</v>
      </c>
      <c r="G369" s="125"/>
      <c r="H369" s="237"/>
      <c r="I369" s="237"/>
      <c r="J369" s="237"/>
      <c r="K369" s="187"/>
      <c r="L369" s="183"/>
    </row>
    <row r="370" spans="1:15" s="167" customFormat="1" ht="15.6" outlineLevel="1" x14ac:dyDescent="0.3">
      <c r="A370" s="348"/>
      <c r="B370" s="346"/>
      <c r="C370" s="273"/>
      <c r="D370" s="273"/>
      <c r="E370" s="273"/>
      <c r="F370" s="267">
        <f>C370*E370</f>
        <v>0</v>
      </c>
      <c r="G370" s="125"/>
      <c r="H370" s="237"/>
      <c r="I370" s="237"/>
      <c r="J370" s="237"/>
      <c r="K370" s="187"/>
      <c r="L370" s="183"/>
    </row>
    <row r="371" spans="1:15" s="167" customFormat="1" ht="15.6" outlineLevel="1" x14ac:dyDescent="0.3">
      <c r="A371" s="272" t="s">
        <v>762</v>
      </c>
      <c r="B371" s="343" t="s">
        <v>763</v>
      </c>
      <c r="C371" s="350"/>
      <c r="D371" s="350"/>
      <c r="E371" s="350"/>
      <c r="F371" s="267">
        <f t="shared" ref="F371:F382" si="17">C371*E371</f>
        <v>0</v>
      </c>
      <c r="G371" s="125"/>
      <c r="H371" s="237"/>
      <c r="I371" s="237"/>
      <c r="J371" s="237"/>
      <c r="K371" s="187"/>
      <c r="L371" s="183"/>
    </row>
    <row r="372" spans="1:15" s="167" customFormat="1" ht="15.6" outlineLevel="1" x14ac:dyDescent="0.3">
      <c r="A372" s="348"/>
      <c r="B372" s="346"/>
      <c r="C372" s="273"/>
      <c r="D372" s="273"/>
      <c r="E372" s="273"/>
      <c r="F372" s="267">
        <f t="shared" si="17"/>
        <v>0</v>
      </c>
      <c r="G372" s="125"/>
      <c r="H372" s="237"/>
      <c r="I372" s="237"/>
      <c r="J372" s="237"/>
      <c r="K372" s="187"/>
      <c r="L372" s="183"/>
    </row>
    <row r="373" spans="1:15" s="167" customFormat="1" ht="15.6" outlineLevel="1" x14ac:dyDescent="0.3">
      <c r="A373" s="272" t="s">
        <v>764</v>
      </c>
      <c r="B373" s="343" t="s">
        <v>765</v>
      </c>
      <c r="C373" s="350"/>
      <c r="D373" s="350"/>
      <c r="E373" s="350"/>
      <c r="F373" s="267">
        <f t="shared" si="17"/>
        <v>0</v>
      </c>
      <c r="G373" s="125"/>
      <c r="H373" s="237"/>
      <c r="I373" s="237"/>
      <c r="J373" s="237"/>
      <c r="K373" s="187"/>
      <c r="L373" s="183"/>
    </row>
    <row r="374" spans="1:15" s="167" customFormat="1" ht="15.6" outlineLevel="1" x14ac:dyDescent="0.3">
      <c r="A374" s="348"/>
      <c r="B374" s="346"/>
      <c r="C374" s="273"/>
      <c r="D374" s="273"/>
      <c r="E374" s="273"/>
      <c r="F374" s="267">
        <f t="shared" si="17"/>
        <v>0</v>
      </c>
      <c r="G374" s="125"/>
      <c r="H374" s="237"/>
      <c r="I374" s="237"/>
      <c r="J374" s="237"/>
      <c r="K374" s="187"/>
      <c r="L374" s="183"/>
    </row>
    <row r="375" spans="1:15" s="167" customFormat="1" ht="15.6" outlineLevel="1" x14ac:dyDescent="0.3">
      <c r="A375" s="272" t="s">
        <v>766</v>
      </c>
      <c r="B375" s="343" t="s">
        <v>752</v>
      </c>
      <c r="C375" s="350"/>
      <c r="D375" s="350"/>
      <c r="E375" s="350"/>
      <c r="F375" s="267">
        <f t="shared" si="17"/>
        <v>0</v>
      </c>
      <c r="G375" s="125"/>
      <c r="H375" s="237"/>
      <c r="I375" s="237"/>
      <c r="J375" s="237"/>
      <c r="K375" s="187"/>
      <c r="L375" s="183"/>
    </row>
    <row r="376" spans="1:15" s="167" customFormat="1" ht="15.6" outlineLevel="1" x14ac:dyDescent="0.3">
      <c r="A376" s="348"/>
      <c r="B376" s="346"/>
      <c r="C376" s="273"/>
      <c r="D376" s="273"/>
      <c r="E376" s="273"/>
      <c r="F376" s="267">
        <f t="shared" si="17"/>
        <v>0</v>
      </c>
      <c r="G376" s="125"/>
      <c r="H376" s="237"/>
      <c r="I376" s="237"/>
      <c r="J376" s="237"/>
      <c r="K376" s="187"/>
      <c r="L376" s="183"/>
    </row>
    <row r="377" spans="1:15" s="167" customFormat="1" ht="15.6" outlineLevel="1" x14ac:dyDescent="0.3">
      <c r="A377" s="272" t="s">
        <v>767</v>
      </c>
      <c r="B377" s="343" t="s">
        <v>768</v>
      </c>
      <c r="C377" s="350"/>
      <c r="D377" s="350"/>
      <c r="E377" s="350"/>
      <c r="F377" s="267">
        <f t="shared" si="17"/>
        <v>0</v>
      </c>
      <c r="G377" s="125"/>
      <c r="H377" s="237"/>
      <c r="I377" s="237"/>
      <c r="J377" s="237"/>
      <c r="K377" s="187"/>
      <c r="L377" s="183"/>
    </row>
    <row r="378" spans="1:15" s="167" customFormat="1" ht="15.6" outlineLevel="1" x14ac:dyDescent="0.3">
      <c r="A378" s="348"/>
      <c r="B378" s="346"/>
      <c r="C378" s="273"/>
      <c r="D378" s="273"/>
      <c r="E378" s="273"/>
      <c r="F378" s="267">
        <f t="shared" si="17"/>
        <v>0</v>
      </c>
      <c r="G378" s="125"/>
      <c r="H378" s="237"/>
      <c r="I378" s="237"/>
      <c r="J378" s="237"/>
      <c r="K378" s="187"/>
      <c r="L378" s="183"/>
    </row>
    <row r="379" spans="1:15" s="167" customFormat="1" ht="15.6" outlineLevel="1" x14ac:dyDescent="0.3">
      <c r="A379" s="272" t="s">
        <v>769</v>
      </c>
      <c r="B379" s="343" t="s">
        <v>770</v>
      </c>
      <c r="C379" s="350"/>
      <c r="D379" s="350"/>
      <c r="E379" s="350"/>
      <c r="F379" s="267">
        <f t="shared" si="17"/>
        <v>0</v>
      </c>
      <c r="G379" s="125"/>
      <c r="H379" s="237"/>
      <c r="I379" s="237"/>
      <c r="J379" s="237"/>
      <c r="K379" s="187"/>
      <c r="L379" s="183"/>
    </row>
    <row r="380" spans="1:15" s="167" customFormat="1" ht="15.6" outlineLevel="1" x14ac:dyDescent="0.3">
      <c r="A380" s="348"/>
      <c r="B380" s="346"/>
      <c r="C380" s="273"/>
      <c r="D380" s="273"/>
      <c r="E380" s="273"/>
      <c r="F380" s="267">
        <f t="shared" si="17"/>
        <v>0</v>
      </c>
      <c r="G380" s="125"/>
      <c r="H380" s="237"/>
      <c r="I380" s="237"/>
      <c r="J380" s="237"/>
      <c r="K380" s="187"/>
      <c r="L380" s="183"/>
    </row>
    <row r="381" spans="1:15" s="167" customFormat="1" ht="15.6" outlineLevel="1" x14ac:dyDescent="0.3">
      <c r="A381" s="272" t="s">
        <v>771</v>
      </c>
      <c r="B381" s="343" t="s">
        <v>772</v>
      </c>
      <c r="C381" s="350"/>
      <c r="D381" s="350"/>
      <c r="E381" s="350"/>
      <c r="F381" s="267">
        <f t="shared" si="17"/>
        <v>0</v>
      </c>
      <c r="G381" s="125"/>
      <c r="H381" s="237"/>
      <c r="I381" s="237"/>
      <c r="J381" s="237"/>
      <c r="K381" s="187"/>
      <c r="L381" s="183"/>
    </row>
    <row r="382" spans="1:15" s="184" customFormat="1" ht="15.6" outlineLevel="1" x14ac:dyDescent="0.3">
      <c r="A382" s="348"/>
      <c r="B382" s="346"/>
      <c r="C382" s="273"/>
      <c r="D382" s="273"/>
      <c r="E382" s="273"/>
      <c r="F382" s="267">
        <f t="shared" si="17"/>
        <v>0</v>
      </c>
      <c r="G382" s="125"/>
      <c r="H382" s="237"/>
      <c r="I382" s="237"/>
      <c r="J382" s="237"/>
      <c r="K382" s="187"/>
      <c r="L382" s="183"/>
      <c r="M382" s="167"/>
      <c r="N382" s="167"/>
      <c r="O382" s="167"/>
    </row>
    <row r="383" spans="1:15" s="167" customFormat="1" ht="15.6" x14ac:dyDescent="0.3">
      <c r="A383" s="201"/>
      <c r="B383" s="542" t="s">
        <v>773</v>
      </c>
      <c r="C383" s="543"/>
      <c r="D383" s="543"/>
      <c r="E383" s="543"/>
      <c r="F383" s="202">
        <f>SUM(F369:F382)</f>
        <v>0</v>
      </c>
      <c r="G383" s="203"/>
      <c r="H383" s="204">
        <f>SUM(H369:H382)</f>
        <v>0</v>
      </c>
      <c r="I383" s="204">
        <f>SUM(I369:I382)</f>
        <v>0</v>
      </c>
      <c r="J383" s="204">
        <f>SUM(J369:J382)</f>
        <v>0</v>
      </c>
      <c r="K383" s="187"/>
      <c r="L383" s="183"/>
    </row>
    <row r="384" spans="1:15" s="167" customFormat="1" ht="15.6" x14ac:dyDescent="0.3">
      <c r="A384" s="154"/>
      <c r="B384" s="109"/>
      <c r="C384" s="155"/>
      <c r="D384" s="155"/>
      <c r="E384" s="155"/>
      <c r="F384" s="150"/>
      <c r="G384" s="150"/>
      <c r="H384" s="150"/>
      <c r="I384" s="150"/>
      <c r="J384" s="150"/>
      <c r="K384" s="187"/>
      <c r="L384" s="183"/>
    </row>
    <row r="385" spans="1:15" s="167" customFormat="1" ht="15.6" x14ac:dyDescent="0.3">
      <c r="A385" s="206" t="s">
        <v>428</v>
      </c>
      <c r="B385" s="550" t="s">
        <v>429</v>
      </c>
      <c r="C385" s="550"/>
      <c r="D385" s="550"/>
      <c r="E385" s="550"/>
      <c r="F385" s="207"/>
      <c r="G385" s="125"/>
      <c r="H385" s="249"/>
      <c r="I385" s="249"/>
      <c r="J385" s="249"/>
      <c r="K385" s="182"/>
      <c r="L385" s="183"/>
      <c r="M385" s="184"/>
      <c r="N385" s="184"/>
      <c r="O385" s="184"/>
    </row>
    <row r="386" spans="1:15" s="167" customFormat="1" ht="15.6" outlineLevel="1" x14ac:dyDescent="0.3">
      <c r="A386" s="274" t="s">
        <v>774</v>
      </c>
      <c r="B386" s="351" t="s">
        <v>775</v>
      </c>
      <c r="C386" s="356"/>
      <c r="D386" s="356"/>
      <c r="E386" s="356"/>
      <c r="F386" s="276">
        <f t="shared" ref="F386:F396" si="18">C386*E386</f>
        <v>0</v>
      </c>
      <c r="G386" s="125"/>
      <c r="H386" s="237"/>
      <c r="I386" s="237"/>
      <c r="J386" s="237"/>
      <c r="K386" s="187"/>
      <c r="L386" s="183"/>
    </row>
    <row r="387" spans="1:15" s="167" customFormat="1" ht="15.6" outlineLevel="1" x14ac:dyDescent="0.3">
      <c r="A387" s="352"/>
      <c r="B387" s="352" t="s">
        <v>776</v>
      </c>
      <c r="C387" s="275"/>
      <c r="D387" s="275"/>
      <c r="E387" s="275"/>
      <c r="F387" s="276">
        <f t="shared" si="18"/>
        <v>0</v>
      </c>
      <c r="G387" s="125"/>
      <c r="H387" s="237"/>
      <c r="I387" s="237"/>
      <c r="J387" s="237"/>
      <c r="K387" s="187"/>
      <c r="L387" s="183"/>
    </row>
    <row r="388" spans="1:15" s="167" customFormat="1" ht="15.6" outlineLevel="1" x14ac:dyDescent="0.3">
      <c r="A388" s="352"/>
      <c r="B388" s="352" t="s">
        <v>777</v>
      </c>
      <c r="C388" s="275"/>
      <c r="D388" s="275"/>
      <c r="E388" s="275"/>
      <c r="F388" s="276">
        <f t="shared" si="18"/>
        <v>0</v>
      </c>
      <c r="G388" s="125"/>
      <c r="H388" s="237"/>
      <c r="I388" s="237"/>
      <c r="J388" s="237"/>
      <c r="K388" s="187"/>
      <c r="L388" s="183"/>
    </row>
    <row r="389" spans="1:15" s="167" customFormat="1" ht="15.6" outlineLevel="1" x14ac:dyDescent="0.3">
      <c r="A389" s="352"/>
      <c r="B389" s="352" t="s">
        <v>778</v>
      </c>
      <c r="C389" s="275"/>
      <c r="D389" s="275"/>
      <c r="E389" s="275"/>
      <c r="F389" s="276">
        <f t="shared" si="18"/>
        <v>0</v>
      </c>
      <c r="G389" s="125"/>
      <c r="H389" s="237"/>
      <c r="I389" s="237"/>
      <c r="J389" s="237"/>
      <c r="K389" s="187"/>
      <c r="L389" s="183"/>
    </row>
    <row r="390" spans="1:15" s="167" customFormat="1" ht="15.6" outlineLevel="1" x14ac:dyDescent="0.3">
      <c r="A390" s="352"/>
      <c r="B390" s="354" t="s">
        <v>9</v>
      </c>
      <c r="C390" s="275"/>
      <c r="D390" s="275"/>
      <c r="E390" s="275"/>
      <c r="F390" s="276">
        <f t="shared" si="18"/>
        <v>0</v>
      </c>
      <c r="G390" s="125"/>
      <c r="H390" s="237"/>
      <c r="I390" s="237"/>
      <c r="J390" s="237"/>
      <c r="K390" s="187"/>
      <c r="L390" s="183"/>
    </row>
    <row r="391" spans="1:15" s="167" customFormat="1" ht="15.6" outlineLevel="1" x14ac:dyDescent="0.3">
      <c r="A391" s="274" t="s">
        <v>779</v>
      </c>
      <c r="B391" s="351" t="s">
        <v>780</v>
      </c>
      <c r="C391" s="356"/>
      <c r="D391" s="356"/>
      <c r="E391" s="356"/>
      <c r="F391" s="276">
        <f t="shared" si="18"/>
        <v>0</v>
      </c>
      <c r="G391" s="125"/>
      <c r="H391" s="237"/>
      <c r="I391" s="237"/>
      <c r="J391" s="237"/>
      <c r="K391" s="187"/>
      <c r="L391" s="183"/>
    </row>
    <row r="392" spans="1:15" s="167" customFormat="1" ht="15.6" outlineLevel="1" x14ac:dyDescent="0.3">
      <c r="A392" s="352"/>
      <c r="B392" s="354"/>
      <c r="C392" s="275"/>
      <c r="D392" s="275"/>
      <c r="E392" s="275"/>
      <c r="F392" s="276">
        <f t="shared" si="18"/>
        <v>0</v>
      </c>
      <c r="G392" s="125"/>
      <c r="H392" s="237"/>
      <c r="I392" s="237"/>
      <c r="J392" s="237"/>
      <c r="K392" s="187"/>
      <c r="L392" s="183"/>
    </row>
    <row r="393" spans="1:15" s="167" customFormat="1" ht="15.6" outlineLevel="1" x14ac:dyDescent="0.3">
      <c r="A393" s="274" t="s">
        <v>781</v>
      </c>
      <c r="B393" s="351" t="s">
        <v>782</v>
      </c>
      <c r="C393" s="356"/>
      <c r="D393" s="356"/>
      <c r="E393" s="356"/>
      <c r="F393" s="276">
        <f t="shared" si="18"/>
        <v>0</v>
      </c>
      <c r="G393" s="125"/>
      <c r="H393" s="237"/>
      <c r="I393" s="237"/>
      <c r="J393" s="237"/>
      <c r="K393" s="187"/>
      <c r="L393" s="183"/>
    </row>
    <row r="394" spans="1:15" s="167" customFormat="1" ht="15.6" outlineLevel="1" x14ac:dyDescent="0.3">
      <c r="A394" s="352"/>
      <c r="B394" s="354"/>
      <c r="C394" s="275"/>
      <c r="D394" s="275"/>
      <c r="E394" s="275"/>
      <c r="F394" s="276">
        <f t="shared" si="18"/>
        <v>0</v>
      </c>
      <c r="G394" s="125"/>
      <c r="H394" s="237"/>
      <c r="I394" s="237"/>
      <c r="J394" s="237"/>
      <c r="K394" s="187"/>
      <c r="L394" s="183"/>
    </row>
    <row r="395" spans="1:15" s="184" customFormat="1" ht="15.6" outlineLevel="1" x14ac:dyDescent="0.3">
      <c r="A395" s="274" t="s">
        <v>783</v>
      </c>
      <c r="B395" s="351" t="s">
        <v>784</v>
      </c>
      <c r="C395" s="356"/>
      <c r="D395" s="356"/>
      <c r="E395" s="356"/>
      <c r="F395" s="276">
        <f t="shared" si="18"/>
        <v>0</v>
      </c>
      <c r="G395" s="125"/>
      <c r="H395" s="237"/>
      <c r="I395" s="237"/>
      <c r="J395" s="237"/>
      <c r="K395" s="187"/>
      <c r="L395" s="183"/>
      <c r="M395" s="167"/>
      <c r="N395" s="167"/>
      <c r="O395" s="167"/>
    </row>
    <row r="396" spans="1:15" s="167" customFormat="1" ht="15.6" outlineLevel="1" x14ac:dyDescent="0.3">
      <c r="A396" s="355"/>
      <c r="B396" s="353"/>
      <c r="C396" s="277"/>
      <c r="D396" s="277"/>
      <c r="E396" s="277"/>
      <c r="F396" s="276">
        <f t="shared" si="18"/>
        <v>0</v>
      </c>
      <c r="G396" s="125"/>
      <c r="H396" s="237"/>
      <c r="I396" s="237"/>
      <c r="J396" s="237"/>
      <c r="K396" s="187"/>
      <c r="L396" s="183"/>
    </row>
    <row r="397" spans="1:15" s="167" customFormat="1" ht="15.6" x14ac:dyDescent="0.3">
      <c r="A397" s="201" t="s">
        <v>495</v>
      </c>
      <c r="B397" s="542" t="s">
        <v>785</v>
      </c>
      <c r="C397" s="543"/>
      <c r="D397" s="543"/>
      <c r="E397" s="543"/>
      <c r="F397" s="202">
        <f>SUM(F386:F396)</f>
        <v>0</v>
      </c>
      <c r="G397" s="203"/>
      <c r="H397" s="204">
        <f>SUM(H386:H396)</f>
        <v>0</v>
      </c>
      <c r="I397" s="204">
        <f>SUM(I386:I396)</f>
        <v>0</v>
      </c>
      <c r="J397" s="204">
        <f>SUM(J386:J396)</f>
        <v>0</v>
      </c>
      <c r="K397" s="182"/>
      <c r="L397" s="183"/>
      <c r="M397" s="184"/>
      <c r="N397" s="184"/>
      <c r="O397" s="184"/>
    </row>
    <row r="398" spans="1:15" s="167" customFormat="1" ht="15.6" x14ac:dyDescent="0.3">
      <c r="A398" s="149"/>
      <c r="B398" s="114"/>
      <c r="C398" s="150"/>
      <c r="D398" s="150"/>
      <c r="E398" s="150"/>
      <c r="F398" s="150"/>
      <c r="G398" s="150"/>
      <c r="H398" s="150"/>
      <c r="I398" s="150"/>
      <c r="J398" s="150"/>
      <c r="K398" s="182"/>
      <c r="L398" s="183"/>
      <c r="M398" s="184"/>
      <c r="N398" s="184"/>
      <c r="O398" s="184"/>
    </row>
    <row r="399" spans="1:15" s="167" customFormat="1" ht="15.6" x14ac:dyDescent="0.3">
      <c r="A399" s="278" t="s">
        <v>430</v>
      </c>
      <c r="B399" s="553" t="s">
        <v>431</v>
      </c>
      <c r="C399" s="553"/>
      <c r="D399" s="553"/>
      <c r="E399" s="553"/>
      <c r="F399" s="279"/>
      <c r="G399" s="125"/>
      <c r="H399" s="249"/>
      <c r="I399" s="249"/>
      <c r="J399" s="249"/>
      <c r="K399" s="187"/>
      <c r="L399" s="183"/>
    </row>
    <row r="400" spans="1:15" s="167" customFormat="1" ht="15.6" outlineLevel="1" x14ac:dyDescent="0.3">
      <c r="A400" s="280" t="s">
        <v>786</v>
      </c>
      <c r="B400" s="357" t="s">
        <v>787</v>
      </c>
      <c r="C400" s="358"/>
      <c r="D400" s="358"/>
      <c r="E400" s="358"/>
      <c r="F400" s="267">
        <f t="shared" ref="F400:F406" si="19">C400*E400</f>
        <v>0</v>
      </c>
      <c r="G400" s="125"/>
      <c r="H400" s="237"/>
      <c r="I400" s="237"/>
      <c r="J400" s="237"/>
      <c r="K400" s="187"/>
      <c r="L400" s="183"/>
    </row>
    <row r="401" spans="1:15" s="167" customFormat="1" ht="15.6" outlineLevel="1" x14ac:dyDescent="0.3">
      <c r="A401" s="352"/>
      <c r="B401" s="354"/>
      <c r="C401" s="275"/>
      <c r="D401" s="275"/>
      <c r="E401" s="275"/>
      <c r="F401" s="267">
        <f t="shared" si="19"/>
        <v>0</v>
      </c>
      <c r="G401" s="125"/>
      <c r="H401" s="237"/>
      <c r="I401" s="237"/>
      <c r="J401" s="237"/>
      <c r="K401" s="187"/>
      <c r="L401" s="183"/>
    </row>
    <row r="402" spans="1:15" s="167" customFormat="1" ht="15.6" outlineLevel="1" x14ac:dyDescent="0.3">
      <c r="A402" s="274" t="s">
        <v>788</v>
      </c>
      <c r="B402" s="351" t="s">
        <v>789</v>
      </c>
      <c r="C402" s="356"/>
      <c r="D402" s="356"/>
      <c r="E402" s="356"/>
      <c r="F402" s="267">
        <f t="shared" si="19"/>
        <v>0</v>
      </c>
      <c r="G402" s="125"/>
      <c r="H402" s="237"/>
      <c r="I402" s="237"/>
      <c r="J402" s="237"/>
      <c r="K402" s="187"/>
      <c r="L402" s="183"/>
    </row>
    <row r="403" spans="1:15" s="167" customFormat="1" ht="15.6" outlineLevel="1" x14ac:dyDescent="0.3">
      <c r="A403" s="352"/>
      <c r="B403" s="354"/>
      <c r="C403" s="275"/>
      <c r="D403" s="275"/>
      <c r="E403" s="275"/>
      <c r="F403" s="267">
        <f t="shared" si="19"/>
        <v>0</v>
      </c>
      <c r="G403" s="125"/>
      <c r="H403" s="237"/>
      <c r="I403" s="237"/>
      <c r="J403" s="237"/>
      <c r="K403" s="187"/>
      <c r="L403" s="183"/>
    </row>
    <row r="404" spans="1:15" s="167" customFormat="1" ht="15.6" outlineLevel="1" x14ac:dyDescent="0.3">
      <c r="A404" s="274" t="s">
        <v>790</v>
      </c>
      <c r="B404" s="351" t="s">
        <v>791</v>
      </c>
      <c r="C404" s="356"/>
      <c r="D404" s="356"/>
      <c r="E404" s="356"/>
      <c r="F404" s="267">
        <f t="shared" si="19"/>
        <v>0</v>
      </c>
      <c r="G404" s="125"/>
      <c r="H404" s="237"/>
      <c r="I404" s="237"/>
      <c r="J404" s="237"/>
      <c r="K404" s="187"/>
      <c r="L404" s="183"/>
    </row>
    <row r="405" spans="1:15" s="167" customFormat="1" ht="15.6" outlineLevel="1" x14ac:dyDescent="0.3">
      <c r="A405" s="352"/>
      <c r="B405" s="354"/>
      <c r="C405" s="275"/>
      <c r="D405" s="275"/>
      <c r="E405" s="275"/>
      <c r="F405" s="267">
        <f t="shared" si="19"/>
        <v>0</v>
      </c>
      <c r="G405" s="125"/>
      <c r="H405" s="237"/>
      <c r="I405" s="237"/>
      <c r="J405" s="237"/>
      <c r="K405" s="187"/>
      <c r="L405" s="183"/>
    </row>
    <row r="406" spans="1:15" s="184" customFormat="1" ht="15.6" outlineLevel="1" x14ac:dyDescent="0.3">
      <c r="A406" s="355"/>
      <c r="B406" s="353"/>
      <c r="C406" s="277"/>
      <c r="D406" s="277"/>
      <c r="E406" s="277"/>
      <c r="F406" s="267">
        <f t="shared" si="19"/>
        <v>0</v>
      </c>
      <c r="G406" s="125"/>
      <c r="H406" s="237"/>
      <c r="I406" s="237"/>
      <c r="J406" s="237"/>
      <c r="K406" s="187"/>
      <c r="L406" s="183"/>
      <c r="M406" s="167"/>
      <c r="N406" s="167"/>
      <c r="O406" s="167"/>
    </row>
    <row r="407" spans="1:15" s="184" customFormat="1" ht="15.6" x14ac:dyDescent="0.3">
      <c r="A407" s="201"/>
      <c r="B407" s="542" t="s">
        <v>792</v>
      </c>
      <c r="C407" s="543"/>
      <c r="D407" s="543"/>
      <c r="E407" s="543"/>
      <c r="F407" s="202">
        <f>SUM(F400:F406)</f>
        <v>0</v>
      </c>
      <c r="G407" s="203"/>
      <c r="H407" s="204">
        <f>SUM(H400:H406)</f>
        <v>0</v>
      </c>
      <c r="I407" s="204">
        <f>SUM(I400:I406)</f>
        <v>0</v>
      </c>
      <c r="J407" s="204">
        <f>SUM(J400:J406)</f>
        <v>0</v>
      </c>
      <c r="K407" s="187"/>
      <c r="L407" s="183"/>
      <c r="M407" s="167"/>
      <c r="N407" s="167"/>
      <c r="O407" s="167"/>
    </row>
    <row r="408" spans="1:15" s="184" customFormat="1" ht="15.6" x14ac:dyDescent="0.3">
      <c r="A408" s="154"/>
      <c r="B408" s="109"/>
      <c r="C408" s="155"/>
      <c r="D408" s="155"/>
      <c r="E408" s="155"/>
      <c r="F408" s="150"/>
      <c r="G408" s="150"/>
      <c r="H408" s="150"/>
      <c r="I408" s="150"/>
      <c r="J408" s="150"/>
      <c r="K408" s="187"/>
      <c r="L408" s="183"/>
      <c r="M408" s="167"/>
      <c r="N408" s="167"/>
      <c r="O408" s="167"/>
    </row>
    <row r="409" spans="1:15" s="184" customFormat="1" ht="15.6" x14ac:dyDescent="0.3">
      <c r="A409" s="258" t="s">
        <v>432</v>
      </c>
      <c r="B409" s="551" t="s">
        <v>433</v>
      </c>
      <c r="C409" s="551"/>
      <c r="D409" s="551"/>
      <c r="E409" s="551"/>
      <c r="F409" s="259"/>
      <c r="G409" s="125"/>
      <c r="H409" s="249"/>
      <c r="I409" s="249"/>
      <c r="J409" s="249"/>
      <c r="K409" s="182"/>
      <c r="L409" s="183"/>
    </row>
    <row r="410" spans="1:15" s="167" customFormat="1" ht="15.6" outlineLevel="1" x14ac:dyDescent="0.3">
      <c r="A410" s="274" t="s">
        <v>793</v>
      </c>
      <c r="B410" s="351" t="s">
        <v>794</v>
      </c>
      <c r="C410" s="356"/>
      <c r="D410" s="356"/>
      <c r="E410" s="356"/>
      <c r="F410" s="267">
        <f>C410*E410</f>
        <v>0</v>
      </c>
      <c r="G410" s="125"/>
      <c r="H410" s="237"/>
      <c r="I410" s="237"/>
      <c r="J410" s="237"/>
      <c r="K410" s="182"/>
      <c r="L410" s="183"/>
      <c r="M410" s="184"/>
      <c r="N410" s="184"/>
      <c r="O410" s="184"/>
    </row>
    <row r="411" spans="1:15" s="167" customFormat="1" ht="15.6" outlineLevel="1" x14ac:dyDescent="0.3">
      <c r="A411" s="352"/>
      <c r="B411" s="354"/>
      <c r="C411" s="275"/>
      <c r="D411" s="275"/>
      <c r="E411" s="275"/>
      <c r="F411" s="267">
        <f>C411*E411</f>
        <v>0</v>
      </c>
      <c r="G411" s="125"/>
      <c r="H411" s="237"/>
      <c r="I411" s="237"/>
      <c r="J411" s="237"/>
      <c r="K411" s="182"/>
      <c r="L411" s="183"/>
      <c r="M411" s="184"/>
      <c r="N411" s="184"/>
      <c r="O411" s="184"/>
    </row>
    <row r="412" spans="1:15" s="167" customFormat="1" ht="15.6" outlineLevel="1" x14ac:dyDescent="0.3">
      <c r="A412" s="274" t="s">
        <v>795</v>
      </c>
      <c r="B412" s="351" t="s">
        <v>796</v>
      </c>
      <c r="C412" s="356"/>
      <c r="D412" s="356"/>
      <c r="E412" s="356"/>
      <c r="F412" s="267">
        <f t="shared" ref="F412:F417" si="20">C412*E412</f>
        <v>0</v>
      </c>
      <c r="G412" s="125"/>
      <c r="H412" s="237"/>
      <c r="I412" s="237"/>
      <c r="J412" s="237"/>
      <c r="K412" s="182"/>
      <c r="L412" s="183"/>
      <c r="M412" s="184"/>
      <c r="N412" s="184"/>
      <c r="O412" s="184"/>
    </row>
    <row r="413" spans="1:15" s="167" customFormat="1" ht="15.6" outlineLevel="1" x14ac:dyDescent="0.3">
      <c r="A413" s="352"/>
      <c r="B413" s="354"/>
      <c r="C413" s="275"/>
      <c r="D413" s="275"/>
      <c r="E413" s="275"/>
      <c r="F413" s="267">
        <f t="shared" si="20"/>
        <v>0</v>
      </c>
      <c r="G413" s="125"/>
      <c r="H413" s="237"/>
      <c r="I413" s="237"/>
      <c r="J413" s="237"/>
      <c r="K413" s="182"/>
      <c r="L413" s="183"/>
      <c r="M413" s="184"/>
      <c r="N413" s="184"/>
      <c r="O413" s="184"/>
    </row>
    <row r="414" spans="1:15" s="184" customFormat="1" ht="15.6" outlineLevel="1" x14ac:dyDescent="0.3">
      <c r="A414" s="274" t="s">
        <v>797</v>
      </c>
      <c r="B414" s="351" t="s">
        <v>798</v>
      </c>
      <c r="C414" s="356"/>
      <c r="D414" s="356"/>
      <c r="E414" s="356"/>
      <c r="F414" s="267">
        <f t="shared" si="20"/>
        <v>0</v>
      </c>
      <c r="G414" s="125"/>
      <c r="H414" s="237"/>
      <c r="I414" s="237"/>
      <c r="J414" s="237"/>
      <c r="K414" s="182"/>
      <c r="L414" s="183"/>
    </row>
    <row r="415" spans="1:15" s="184" customFormat="1" ht="15.6" outlineLevel="1" x14ac:dyDescent="0.3">
      <c r="A415" s="352"/>
      <c r="B415" s="354"/>
      <c r="C415" s="275"/>
      <c r="D415" s="275"/>
      <c r="E415" s="275"/>
      <c r="F415" s="267">
        <f t="shared" si="20"/>
        <v>0</v>
      </c>
      <c r="G415" s="125"/>
      <c r="H415" s="237"/>
      <c r="I415" s="237"/>
      <c r="J415" s="237"/>
      <c r="K415" s="182"/>
      <c r="L415" s="183"/>
    </row>
    <row r="416" spans="1:15" s="167" customFormat="1" ht="15.6" outlineLevel="1" x14ac:dyDescent="0.3">
      <c r="A416" s="274" t="s">
        <v>799</v>
      </c>
      <c r="B416" s="351" t="s">
        <v>800</v>
      </c>
      <c r="C416" s="356"/>
      <c r="D416" s="356"/>
      <c r="E416" s="356"/>
      <c r="F416" s="267">
        <f t="shared" si="20"/>
        <v>0</v>
      </c>
      <c r="G416" s="125"/>
      <c r="H416" s="237"/>
      <c r="I416" s="237"/>
      <c r="J416" s="237"/>
      <c r="K416" s="182"/>
      <c r="L416" s="183"/>
      <c r="M416" s="184"/>
      <c r="N416" s="184"/>
      <c r="O416" s="184"/>
    </row>
    <row r="417" spans="1:15" s="184" customFormat="1" ht="15.6" outlineLevel="1" x14ac:dyDescent="0.3">
      <c r="A417" s="355"/>
      <c r="B417" s="353"/>
      <c r="C417" s="277"/>
      <c r="D417" s="277"/>
      <c r="E417" s="277"/>
      <c r="F417" s="267">
        <f t="shared" si="20"/>
        <v>0</v>
      </c>
      <c r="G417" s="125"/>
      <c r="H417" s="237"/>
      <c r="I417" s="237"/>
      <c r="J417" s="237"/>
      <c r="K417" s="187"/>
      <c r="L417" s="183"/>
      <c r="M417" s="167"/>
      <c r="N417" s="167"/>
      <c r="O417" s="167"/>
    </row>
    <row r="418" spans="1:15" s="167" customFormat="1" ht="15.6" x14ac:dyDescent="0.3">
      <c r="A418" s="201"/>
      <c r="B418" s="542" t="s">
        <v>801</v>
      </c>
      <c r="C418" s="543"/>
      <c r="D418" s="543"/>
      <c r="E418" s="543"/>
      <c r="F418" s="202">
        <f>SUM(F410:F417)</f>
        <v>0</v>
      </c>
      <c r="G418" s="203"/>
      <c r="H418" s="204">
        <f>SUM(H410:H417)</f>
        <v>0</v>
      </c>
      <c r="I418" s="204">
        <f>SUM(I410:I417)</f>
        <v>0</v>
      </c>
      <c r="J418" s="204">
        <f>SUM(J410:J417)</f>
        <v>0</v>
      </c>
      <c r="K418" s="182"/>
      <c r="L418" s="183"/>
      <c r="M418" s="184"/>
      <c r="N418" s="184"/>
      <c r="O418" s="184"/>
    </row>
    <row r="419" spans="1:15" s="167" customFormat="1" ht="15.6" x14ac:dyDescent="0.3">
      <c r="A419" s="154"/>
      <c r="B419" s="109"/>
      <c r="C419" s="155"/>
      <c r="D419" s="155"/>
      <c r="E419" s="155"/>
      <c r="F419" s="150"/>
      <c r="G419" s="150"/>
      <c r="H419" s="150"/>
      <c r="I419" s="150"/>
      <c r="J419" s="150"/>
      <c r="K419" s="187"/>
      <c r="L419" s="183"/>
    </row>
    <row r="420" spans="1:15" s="167" customFormat="1" ht="15.6" x14ac:dyDescent="0.3">
      <c r="A420" s="206" t="s">
        <v>434</v>
      </c>
      <c r="B420" s="550" t="s">
        <v>435</v>
      </c>
      <c r="C420" s="550"/>
      <c r="D420" s="550"/>
      <c r="E420" s="550"/>
      <c r="F420" s="207"/>
      <c r="G420" s="125"/>
      <c r="H420" s="249"/>
      <c r="I420" s="249"/>
      <c r="J420" s="249"/>
      <c r="K420" s="182"/>
      <c r="L420" s="183"/>
      <c r="M420" s="184"/>
      <c r="N420" s="184"/>
      <c r="O420" s="184"/>
    </row>
    <row r="421" spans="1:15" s="167" customFormat="1" ht="15.6" outlineLevel="1" x14ac:dyDescent="0.3">
      <c r="A421" s="281" t="s">
        <v>802</v>
      </c>
      <c r="B421" s="361" t="s">
        <v>803</v>
      </c>
      <c r="C421" s="363"/>
      <c r="D421" s="363"/>
      <c r="E421" s="363"/>
      <c r="F421" s="267">
        <f>C421*E421</f>
        <v>0</v>
      </c>
      <c r="G421" s="125"/>
      <c r="H421" s="237"/>
      <c r="I421" s="237"/>
      <c r="J421" s="237"/>
      <c r="K421" s="187"/>
      <c r="L421" s="183"/>
    </row>
    <row r="422" spans="1:15" s="167" customFormat="1" ht="15.6" outlineLevel="1" x14ac:dyDescent="0.3">
      <c r="A422" s="359"/>
      <c r="B422" s="359" t="s">
        <v>804</v>
      </c>
      <c r="C422" s="282"/>
      <c r="D422" s="282"/>
      <c r="E422" s="282"/>
      <c r="F422" s="267">
        <f>C422*E422</f>
        <v>0</v>
      </c>
      <c r="G422" s="125"/>
      <c r="H422" s="237"/>
      <c r="I422" s="237"/>
      <c r="J422" s="237"/>
      <c r="K422" s="187"/>
      <c r="L422" s="183"/>
    </row>
    <row r="423" spans="1:15" s="167" customFormat="1" ht="15.6" outlineLevel="1" x14ac:dyDescent="0.3">
      <c r="A423" s="359"/>
      <c r="B423" s="359" t="s">
        <v>805</v>
      </c>
      <c r="C423" s="282"/>
      <c r="D423" s="282"/>
      <c r="E423" s="282"/>
      <c r="F423" s="267">
        <f t="shared" ref="F423:F443" si="21">C423*E423</f>
        <v>0</v>
      </c>
      <c r="G423" s="125"/>
      <c r="H423" s="237"/>
      <c r="I423" s="237"/>
      <c r="J423" s="237"/>
      <c r="K423" s="187"/>
      <c r="L423" s="183"/>
    </row>
    <row r="424" spans="1:15" s="167" customFormat="1" ht="15.6" outlineLevel="1" x14ac:dyDescent="0.3">
      <c r="A424" s="359"/>
      <c r="B424" s="359" t="s">
        <v>806</v>
      </c>
      <c r="C424" s="282"/>
      <c r="D424" s="282"/>
      <c r="E424" s="282"/>
      <c r="F424" s="267">
        <f t="shared" si="21"/>
        <v>0</v>
      </c>
      <c r="G424" s="125"/>
      <c r="H424" s="237"/>
      <c r="I424" s="237"/>
      <c r="J424" s="237"/>
      <c r="K424" s="187"/>
      <c r="L424" s="183"/>
    </row>
    <row r="425" spans="1:15" s="167" customFormat="1" ht="15.6" outlineLevel="1" x14ac:dyDescent="0.3">
      <c r="A425" s="359"/>
      <c r="B425" s="359" t="s">
        <v>807</v>
      </c>
      <c r="C425" s="282"/>
      <c r="D425" s="282"/>
      <c r="E425" s="282"/>
      <c r="F425" s="267">
        <f t="shared" si="21"/>
        <v>0</v>
      </c>
      <c r="G425" s="125"/>
      <c r="H425" s="237"/>
      <c r="I425" s="237"/>
      <c r="J425" s="237"/>
      <c r="K425" s="187"/>
      <c r="L425" s="183"/>
    </row>
    <row r="426" spans="1:15" s="167" customFormat="1" ht="15.6" outlineLevel="1" x14ac:dyDescent="0.3">
      <c r="A426" s="359"/>
      <c r="B426" s="359" t="s">
        <v>808</v>
      </c>
      <c r="C426" s="282"/>
      <c r="D426" s="282"/>
      <c r="E426" s="282"/>
      <c r="F426" s="267">
        <f t="shared" si="21"/>
        <v>0</v>
      </c>
      <c r="G426" s="125"/>
      <c r="H426" s="237"/>
      <c r="I426" s="237"/>
      <c r="J426" s="237"/>
      <c r="K426" s="187"/>
      <c r="L426" s="183"/>
    </row>
    <row r="427" spans="1:15" s="167" customFormat="1" ht="15.6" outlineLevel="1" x14ac:dyDescent="0.3">
      <c r="A427" s="359"/>
      <c r="B427" s="359" t="s">
        <v>809</v>
      </c>
      <c r="C427" s="282"/>
      <c r="D427" s="282"/>
      <c r="E427" s="282"/>
      <c r="F427" s="267">
        <f t="shared" si="21"/>
        <v>0</v>
      </c>
      <c r="G427" s="125"/>
      <c r="H427" s="237"/>
      <c r="I427" s="237"/>
      <c r="J427" s="237"/>
      <c r="K427" s="187"/>
      <c r="L427" s="183"/>
    </row>
    <row r="428" spans="1:15" s="167" customFormat="1" ht="15.6" outlineLevel="1" x14ac:dyDescent="0.3">
      <c r="A428" s="359"/>
      <c r="B428" s="360"/>
      <c r="C428" s="282"/>
      <c r="D428" s="282"/>
      <c r="E428" s="282"/>
      <c r="F428" s="267">
        <f t="shared" si="21"/>
        <v>0</v>
      </c>
      <c r="G428" s="283"/>
      <c r="H428" s="237"/>
      <c r="I428" s="237"/>
      <c r="J428" s="237"/>
      <c r="K428" s="187"/>
      <c r="L428" s="183"/>
    </row>
    <row r="429" spans="1:15" s="167" customFormat="1" ht="15.6" outlineLevel="1" x14ac:dyDescent="0.3">
      <c r="A429" s="281" t="s">
        <v>810</v>
      </c>
      <c r="B429" s="361" t="s">
        <v>811</v>
      </c>
      <c r="C429" s="363"/>
      <c r="D429" s="363"/>
      <c r="E429" s="363"/>
      <c r="F429" s="267">
        <f t="shared" si="21"/>
        <v>0</v>
      </c>
      <c r="G429" s="125"/>
      <c r="H429" s="237"/>
      <c r="I429" s="237"/>
      <c r="J429" s="237"/>
      <c r="K429" s="187"/>
      <c r="L429" s="183"/>
    </row>
    <row r="430" spans="1:15" s="167" customFormat="1" ht="15.6" outlineLevel="1" x14ac:dyDescent="0.3">
      <c r="A430" s="359"/>
      <c r="B430" s="359" t="s">
        <v>812</v>
      </c>
      <c r="C430" s="282"/>
      <c r="D430" s="282"/>
      <c r="E430" s="282"/>
      <c r="F430" s="267">
        <f t="shared" si="21"/>
        <v>0</v>
      </c>
      <c r="G430" s="125"/>
      <c r="H430" s="237"/>
      <c r="I430" s="237"/>
      <c r="J430" s="237"/>
      <c r="K430" s="187"/>
      <c r="L430" s="183"/>
    </row>
    <row r="431" spans="1:15" s="167" customFormat="1" ht="15.6" outlineLevel="1" x14ac:dyDescent="0.3">
      <c r="A431" s="359"/>
      <c r="B431" s="359" t="s">
        <v>813</v>
      </c>
      <c r="C431" s="282"/>
      <c r="D431" s="282"/>
      <c r="E431" s="282"/>
      <c r="F431" s="267">
        <f t="shared" si="21"/>
        <v>0</v>
      </c>
      <c r="G431" s="125"/>
      <c r="H431" s="237"/>
      <c r="I431" s="237"/>
      <c r="J431" s="237"/>
      <c r="K431" s="187"/>
      <c r="L431" s="183"/>
    </row>
    <row r="432" spans="1:15" s="167" customFormat="1" ht="15.6" outlineLevel="1" x14ac:dyDescent="0.3">
      <c r="A432" s="359"/>
      <c r="B432" s="359" t="s">
        <v>814</v>
      </c>
      <c r="C432" s="282"/>
      <c r="D432" s="282"/>
      <c r="E432" s="282"/>
      <c r="F432" s="267">
        <f t="shared" si="21"/>
        <v>0</v>
      </c>
      <c r="G432" s="125"/>
      <c r="H432" s="237"/>
      <c r="I432" s="237"/>
      <c r="J432" s="237"/>
      <c r="K432" s="187"/>
      <c r="L432" s="183"/>
    </row>
    <row r="433" spans="1:15" s="167" customFormat="1" ht="15.6" outlineLevel="1" x14ac:dyDescent="0.3">
      <c r="A433" s="359"/>
      <c r="B433" s="359" t="s">
        <v>815</v>
      </c>
      <c r="C433" s="282"/>
      <c r="D433" s="282"/>
      <c r="E433" s="282"/>
      <c r="F433" s="267">
        <f t="shared" si="21"/>
        <v>0</v>
      </c>
      <c r="G433" s="125"/>
      <c r="H433" s="237"/>
      <c r="I433" s="237"/>
      <c r="J433" s="237"/>
      <c r="K433" s="187"/>
      <c r="L433" s="183"/>
    </row>
    <row r="434" spans="1:15" s="167" customFormat="1" ht="15.6" outlineLevel="1" x14ac:dyDescent="0.3">
      <c r="A434" s="359"/>
      <c r="B434" s="359" t="s">
        <v>816</v>
      </c>
      <c r="C434" s="282"/>
      <c r="D434" s="282"/>
      <c r="E434" s="282"/>
      <c r="F434" s="267">
        <f t="shared" si="21"/>
        <v>0</v>
      </c>
      <c r="G434" s="283"/>
      <c r="H434" s="237"/>
      <c r="I434" s="237"/>
      <c r="J434" s="237"/>
      <c r="K434" s="187"/>
      <c r="L434" s="183"/>
    </row>
    <row r="435" spans="1:15" s="167" customFormat="1" ht="15.6" outlineLevel="1" x14ac:dyDescent="0.3">
      <c r="A435" s="359"/>
      <c r="B435" s="359" t="s">
        <v>817</v>
      </c>
      <c r="C435" s="282"/>
      <c r="D435" s="282"/>
      <c r="E435" s="282"/>
      <c r="F435" s="267">
        <f t="shared" si="21"/>
        <v>0</v>
      </c>
      <c r="G435" s="284"/>
      <c r="H435" s="237"/>
      <c r="I435" s="237"/>
      <c r="J435" s="237"/>
      <c r="K435" s="187"/>
      <c r="L435" s="183"/>
    </row>
    <row r="436" spans="1:15" s="167" customFormat="1" ht="15.6" outlineLevel="1" x14ac:dyDescent="0.3">
      <c r="A436" s="359"/>
      <c r="B436" s="360"/>
      <c r="C436" s="282"/>
      <c r="D436" s="282"/>
      <c r="E436" s="282"/>
      <c r="F436" s="267">
        <f t="shared" si="21"/>
        <v>0</v>
      </c>
      <c r="G436" s="125"/>
      <c r="H436" s="237"/>
      <c r="I436" s="237"/>
      <c r="J436" s="237"/>
      <c r="K436" s="187"/>
      <c r="L436" s="183"/>
    </row>
    <row r="437" spans="1:15" s="167" customFormat="1" ht="15.6" outlineLevel="1" x14ac:dyDescent="0.3">
      <c r="A437" s="359"/>
      <c r="B437" s="360"/>
      <c r="C437" s="282"/>
      <c r="D437" s="282"/>
      <c r="E437" s="282"/>
      <c r="F437" s="267">
        <f t="shared" si="21"/>
        <v>0</v>
      </c>
      <c r="G437" s="125"/>
      <c r="H437" s="237"/>
      <c r="I437" s="237"/>
      <c r="J437" s="237"/>
      <c r="K437" s="187"/>
      <c r="L437" s="183"/>
    </row>
    <row r="438" spans="1:15" s="184" customFormat="1" ht="15.6" outlineLevel="1" x14ac:dyDescent="0.3">
      <c r="A438" s="359"/>
      <c r="B438" s="360"/>
      <c r="C438" s="282"/>
      <c r="D438" s="282"/>
      <c r="E438" s="282"/>
      <c r="F438" s="267">
        <f t="shared" si="21"/>
        <v>0</v>
      </c>
      <c r="G438" s="125"/>
      <c r="H438" s="237"/>
      <c r="I438" s="237"/>
      <c r="J438" s="237"/>
      <c r="K438" s="187"/>
      <c r="L438" s="183"/>
      <c r="M438" s="167"/>
      <c r="N438" s="167"/>
      <c r="O438" s="167"/>
    </row>
    <row r="439" spans="1:15" s="167" customFormat="1" ht="15.6" outlineLevel="1" x14ac:dyDescent="0.3">
      <c r="A439" s="359"/>
      <c r="B439" s="360"/>
      <c r="C439" s="282"/>
      <c r="D439" s="282"/>
      <c r="E439" s="282"/>
      <c r="F439" s="267">
        <f t="shared" si="21"/>
        <v>0</v>
      </c>
      <c r="G439" s="125"/>
      <c r="H439" s="237"/>
      <c r="I439" s="237"/>
      <c r="J439" s="237"/>
      <c r="K439" s="187"/>
      <c r="L439" s="183"/>
    </row>
    <row r="440" spans="1:15" s="167" customFormat="1" ht="15.6" outlineLevel="1" x14ac:dyDescent="0.3">
      <c r="A440" s="359"/>
      <c r="B440" s="360"/>
      <c r="C440" s="282"/>
      <c r="D440" s="282"/>
      <c r="E440" s="282"/>
      <c r="F440" s="267">
        <f t="shared" si="21"/>
        <v>0</v>
      </c>
      <c r="G440" s="125"/>
      <c r="H440" s="237"/>
      <c r="I440" s="237"/>
      <c r="J440" s="237"/>
      <c r="K440" s="187"/>
      <c r="L440" s="183"/>
    </row>
    <row r="441" spans="1:15" s="167" customFormat="1" ht="15.6" outlineLevel="1" x14ac:dyDescent="0.3">
      <c r="A441" s="359"/>
      <c r="B441" s="360"/>
      <c r="C441" s="282"/>
      <c r="D441" s="282"/>
      <c r="E441" s="282"/>
      <c r="F441" s="267">
        <f t="shared" si="21"/>
        <v>0</v>
      </c>
      <c r="G441" s="125"/>
      <c r="H441" s="237"/>
      <c r="I441" s="237"/>
      <c r="J441" s="237"/>
      <c r="K441" s="187"/>
      <c r="L441" s="183"/>
    </row>
    <row r="442" spans="1:15" s="167" customFormat="1" ht="15.6" outlineLevel="1" x14ac:dyDescent="0.3">
      <c r="A442" s="359"/>
      <c r="B442" s="360"/>
      <c r="C442" s="282"/>
      <c r="D442" s="282"/>
      <c r="E442" s="282"/>
      <c r="F442" s="267">
        <f t="shared" si="21"/>
        <v>0</v>
      </c>
      <c r="G442" s="125"/>
      <c r="H442" s="237"/>
      <c r="I442" s="237"/>
      <c r="J442" s="237"/>
      <c r="K442" s="187"/>
      <c r="L442" s="183"/>
    </row>
    <row r="443" spans="1:15" s="167" customFormat="1" ht="15.6" outlineLevel="1" x14ac:dyDescent="0.3">
      <c r="A443" s="359"/>
      <c r="B443" s="362"/>
      <c r="C443" s="285"/>
      <c r="D443" s="285"/>
      <c r="E443" s="285"/>
      <c r="F443" s="267">
        <f t="shared" si="21"/>
        <v>0</v>
      </c>
      <c r="G443" s="125"/>
      <c r="H443" s="237"/>
      <c r="I443" s="237"/>
      <c r="J443" s="237"/>
      <c r="K443" s="187"/>
      <c r="L443" s="183"/>
    </row>
    <row r="444" spans="1:15" s="167" customFormat="1" ht="16.5" customHeight="1" x14ac:dyDescent="0.3">
      <c r="A444" s="201"/>
      <c r="B444" s="542" t="s">
        <v>818</v>
      </c>
      <c r="C444" s="543"/>
      <c r="D444" s="543"/>
      <c r="E444" s="543"/>
      <c r="F444" s="202">
        <f>SUM(F421:F443)</f>
        <v>0</v>
      </c>
      <c r="G444" s="203"/>
      <c r="H444" s="204">
        <f>SUM(H421:H443)</f>
        <v>0</v>
      </c>
      <c r="I444" s="204">
        <f>SUM(I421:I443)</f>
        <v>0</v>
      </c>
      <c r="J444" s="204">
        <f>SUM(J421:J443)</f>
        <v>0</v>
      </c>
      <c r="K444" s="187"/>
      <c r="L444" s="183"/>
    </row>
    <row r="445" spans="1:15" s="184" customFormat="1" ht="15.6" x14ac:dyDescent="0.3">
      <c r="A445" s="149"/>
      <c r="B445" s="114"/>
      <c r="C445" s="150"/>
      <c r="D445" s="150"/>
      <c r="E445" s="150"/>
      <c r="F445" s="150"/>
      <c r="G445" s="150"/>
      <c r="H445" s="150"/>
      <c r="I445" s="150"/>
      <c r="J445" s="150"/>
      <c r="K445" s="182"/>
      <c r="L445" s="183"/>
      <c r="O445" s="167"/>
    </row>
    <row r="446" spans="1:15" s="167" customFormat="1" ht="15.6" x14ac:dyDescent="0.3">
      <c r="A446" s="258" t="s">
        <v>436</v>
      </c>
      <c r="B446" s="551" t="s">
        <v>437</v>
      </c>
      <c r="C446" s="551" t="s">
        <v>495</v>
      </c>
      <c r="D446" s="551"/>
      <c r="E446" s="551"/>
      <c r="F446" s="259"/>
      <c r="G446" s="125"/>
      <c r="H446" s="249"/>
      <c r="I446" s="249"/>
      <c r="J446" s="249"/>
      <c r="K446" s="182"/>
      <c r="L446" s="183"/>
      <c r="M446" s="184"/>
      <c r="N446" s="184"/>
    </row>
    <row r="447" spans="1:15" s="167" customFormat="1" ht="15.6" outlineLevel="1" x14ac:dyDescent="0.3">
      <c r="A447" s="245" t="s">
        <v>819</v>
      </c>
      <c r="B447" s="329" t="s">
        <v>820</v>
      </c>
      <c r="C447" s="328"/>
      <c r="D447" s="328"/>
      <c r="E447" s="328"/>
      <c r="F447" s="267">
        <f t="shared" ref="F447:F458" si="22">C447*E447</f>
        <v>0</v>
      </c>
      <c r="G447" s="125"/>
      <c r="H447" s="237"/>
      <c r="I447" s="237"/>
      <c r="J447" s="237"/>
      <c r="K447" s="187"/>
      <c r="L447" s="183"/>
      <c r="O447" s="184"/>
    </row>
    <row r="448" spans="1:15" s="167" customFormat="1" ht="15.6" outlineLevel="1" x14ac:dyDescent="0.3">
      <c r="A448" s="364"/>
      <c r="B448" s="362"/>
      <c r="C448" s="285"/>
      <c r="D448" s="285"/>
      <c r="E448" s="285"/>
      <c r="F448" s="267">
        <f t="shared" si="22"/>
        <v>0</v>
      </c>
      <c r="G448" s="125"/>
      <c r="H448" s="237"/>
      <c r="I448" s="237"/>
      <c r="J448" s="237"/>
      <c r="K448" s="187"/>
      <c r="L448" s="183"/>
      <c r="O448" s="184"/>
    </row>
    <row r="449" spans="1:14" s="167" customFormat="1" ht="15.6" outlineLevel="1" x14ac:dyDescent="0.3">
      <c r="A449" s="245" t="s">
        <v>821</v>
      </c>
      <c r="B449" s="329" t="s">
        <v>822</v>
      </c>
      <c r="C449" s="328"/>
      <c r="D449" s="328"/>
      <c r="E449" s="328"/>
      <c r="F449" s="267">
        <f t="shared" si="22"/>
        <v>0</v>
      </c>
      <c r="G449" s="125"/>
      <c r="H449" s="237"/>
      <c r="I449" s="237"/>
      <c r="J449" s="237"/>
      <c r="K449" s="187"/>
      <c r="L449" s="183"/>
    </row>
    <row r="450" spans="1:14" s="167" customFormat="1" ht="15.6" outlineLevel="1" x14ac:dyDescent="0.3">
      <c r="A450" s="364"/>
      <c r="B450" s="362"/>
      <c r="C450" s="285"/>
      <c r="D450" s="285"/>
      <c r="E450" s="285"/>
      <c r="F450" s="267">
        <f t="shared" si="22"/>
        <v>0</v>
      </c>
      <c r="G450" s="125"/>
      <c r="H450" s="237"/>
      <c r="I450" s="237"/>
      <c r="J450" s="237"/>
      <c r="K450" s="187"/>
      <c r="L450" s="183"/>
    </row>
    <row r="451" spans="1:14" s="167" customFormat="1" ht="15.6" outlineLevel="1" x14ac:dyDescent="0.3">
      <c r="A451" s="245" t="s">
        <v>823</v>
      </c>
      <c r="B451" s="329" t="s">
        <v>824</v>
      </c>
      <c r="C451" s="328"/>
      <c r="D451" s="328"/>
      <c r="E451" s="328"/>
      <c r="F451" s="267">
        <f t="shared" si="22"/>
        <v>0</v>
      </c>
      <c r="G451" s="125"/>
      <c r="H451" s="237"/>
      <c r="I451" s="237"/>
      <c r="J451" s="237"/>
      <c r="K451" s="187"/>
      <c r="L451" s="183"/>
    </row>
    <row r="452" spans="1:14" s="167" customFormat="1" ht="15.6" outlineLevel="1" x14ac:dyDescent="0.3">
      <c r="A452" s="364"/>
      <c r="B452" s="362"/>
      <c r="C452" s="285"/>
      <c r="D452" s="285"/>
      <c r="E452" s="285"/>
      <c r="F452" s="267">
        <f t="shared" si="22"/>
        <v>0</v>
      </c>
      <c r="G452" s="125"/>
      <c r="H452" s="237"/>
      <c r="I452" s="237"/>
      <c r="J452" s="237"/>
      <c r="K452" s="187"/>
      <c r="L452" s="183"/>
    </row>
    <row r="453" spans="1:14" s="167" customFormat="1" ht="15.6" outlineLevel="1" x14ac:dyDescent="0.3">
      <c r="A453" s="245" t="s">
        <v>825</v>
      </c>
      <c r="B453" s="329" t="s">
        <v>826</v>
      </c>
      <c r="C453" s="328"/>
      <c r="D453" s="328"/>
      <c r="E453" s="328"/>
      <c r="F453" s="267">
        <f t="shared" si="22"/>
        <v>0</v>
      </c>
      <c r="G453" s="125"/>
      <c r="H453" s="237"/>
      <c r="I453" s="237"/>
      <c r="J453" s="237"/>
      <c r="K453" s="187"/>
      <c r="L453" s="183"/>
    </row>
    <row r="454" spans="1:14" s="167" customFormat="1" ht="15.6" outlineLevel="1" x14ac:dyDescent="0.3">
      <c r="A454" s="364"/>
      <c r="B454" s="362"/>
      <c r="C454" s="285"/>
      <c r="D454" s="285"/>
      <c r="E454" s="285"/>
      <c r="F454" s="267">
        <f t="shared" si="22"/>
        <v>0</v>
      </c>
      <c r="G454" s="125"/>
      <c r="H454" s="237"/>
      <c r="I454" s="237"/>
      <c r="J454" s="237"/>
      <c r="K454" s="187"/>
      <c r="L454" s="183"/>
    </row>
    <row r="455" spans="1:14" s="167" customFormat="1" ht="15.6" outlineLevel="1" x14ac:dyDescent="0.3">
      <c r="A455" s="245" t="s">
        <v>827</v>
      </c>
      <c r="B455" s="329" t="s">
        <v>828</v>
      </c>
      <c r="C455" s="328"/>
      <c r="D455" s="328"/>
      <c r="E455" s="328"/>
      <c r="F455" s="267">
        <f t="shared" si="22"/>
        <v>0</v>
      </c>
      <c r="G455" s="125"/>
      <c r="H455" s="237"/>
      <c r="I455" s="237"/>
      <c r="J455" s="237"/>
      <c r="K455" s="187"/>
      <c r="L455" s="183"/>
    </row>
    <row r="456" spans="1:14" s="167" customFormat="1" ht="15.6" outlineLevel="1" x14ac:dyDescent="0.3">
      <c r="A456" s="364"/>
      <c r="B456" s="362"/>
      <c r="C456" s="285"/>
      <c r="D456" s="285"/>
      <c r="E456" s="285"/>
      <c r="F456" s="267">
        <f t="shared" si="22"/>
        <v>0</v>
      </c>
      <c r="G456" s="125"/>
      <c r="H456" s="237"/>
      <c r="I456" s="237"/>
      <c r="J456" s="237"/>
      <c r="K456" s="187"/>
      <c r="L456" s="183"/>
    </row>
    <row r="457" spans="1:14" s="167" customFormat="1" ht="15.6" outlineLevel="1" x14ac:dyDescent="0.3">
      <c r="A457" s="245" t="s">
        <v>829</v>
      </c>
      <c r="B457" s="329" t="s">
        <v>830</v>
      </c>
      <c r="C457" s="328"/>
      <c r="D457" s="328"/>
      <c r="E457" s="328"/>
      <c r="F457" s="267">
        <f t="shared" si="22"/>
        <v>0</v>
      </c>
      <c r="G457" s="125"/>
      <c r="H457" s="237"/>
      <c r="I457" s="237"/>
      <c r="J457" s="237"/>
      <c r="K457" s="187"/>
      <c r="L457" s="183"/>
    </row>
    <row r="458" spans="1:14" s="167" customFormat="1" ht="15.6" outlineLevel="1" x14ac:dyDescent="0.3">
      <c r="A458" s="364"/>
      <c r="B458" s="362"/>
      <c r="C458" s="285"/>
      <c r="D458" s="285"/>
      <c r="E458" s="285"/>
      <c r="F458" s="267">
        <f t="shared" si="22"/>
        <v>0</v>
      </c>
      <c r="G458" s="125"/>
      <c r="H458" s="237"/>
      <c r="I458" s="237"/>
      <c r="J458" s="237"/>
      <c r="K458" s="187"/>
      <c r="L458" s="183"/>
    </row>
    <row r="459" spans="1:14" s="167" customFormat="1" ht="15.6" x14ac:dyDescent="0.3">
      <c r="A459" s="201"/>
      <c r="B459" s="542" t="s">
        <v>831</v>
      </c>
      <c r="C459" s="543"/>
      <c r="D459" s="543"/>
      <c r="E459" s="543"/>
      <c r="F459" s="202">
        <f>SUM(F447:F458)</f>
        <v>0</v>
      </c>
      <c r="G459" s="203"/>
      <c r="H459" s="204">
        <f>SUM(H447:H458)</f>
        <v>0</v>
      </c>
      <c r="I459" s="204">
        <f>SUM(I447:I458)</f>
        <v>0</v>
      </c>
      <c r="J459" s="204">
        <f>SUM(J447:J458)</f>
        <v>0</v>
      </c>
      <c r="K459" s="187"/>
      <c r="L459" s="183"/>
    </row>
    <row r="460" spans="1:14" s="167" customFormat="1" ht="15.75" customHeight="1" x14ac:dyDescent="0.25">
      <c r="A460" s="232"/>
      <c r="B460" s="187"/>
      <c r="C460" s="233"/>
      <c r="D460" s="233"/>
      <c r="E460" s="233"/>
      <c r="F460" s="233"/>
      <c r="G460" s="233"/>
      <c r="H460" s="233"/>
      <c r="I460" s="233"/>
      <c r="J460" s="233"/>
      <c r="K460" s="187"/>
      <c r="L460" s="183"/>
    </row>
    <row r="461" spans="1:14" s="167" customFormat="1" ht="15.6" x14ac:dyDescent="0.3">
      <c r="A461" s="258" t="s">
        <v>438</v>
      </c>
      <c r="B461" s="551" t="s">
        <v>439</v>
      </c>
      <c r="C461" s="551"/>
      <c r="D461" s="551"/>
      <c r="E461" s="551"/>
      <c r="F461" s="259"/>
      <c r="G461" s="125"/>
      <c r="H461" s="249"/>
      <c r="I461" s="249"/>
      <c r="J461" s="249"/>
      <c r="K461" s="182"/>
      <c r="L461" s="183"/>
      <c r="M461" s="184"/>
      <c r="N461" s="184"/>
    </row>
    <row r="462" spans="1:14" s="167" customFormat="1" ht="15.6" outlineLevel="1" x14ac:dyDescent="0.3">
      <c r="A462" s="245" t="s">
        <v>832</v>
      </c>
      <c r="B462" s="329" t="s">
        <v>833</v>
      </c>
      <c r="C462" s="328"/>
      <c r="D462" s="328"/>
      <c r="E462" s="328"/>
      <c r="F462" s="267">
        <f t="shared" ref="F462:F479" si="23">C462*E462</f>
        <v>0</v>
      </c>
      <c r="G462" s="125"/>
      <c r="H462" s="237"/>
      <c r="I462" s="237"/>
      <c r="J462" s="237"/>
      <c r="K462" s="187"/>
      <c r="L462" s="183"/>
    </row>
    <row r="463" spans="1:14" s="167" customFormat="1" ht="15.6" outlineLevel="1" x14ac:dyDescent="0.3">
      <c r="A463" s="364"/>
      <c r="B463" s="362"/>
      <c r="C463" s="285"/>
      <c r="D463" s="285"/>
      <c r="E463" s="285"/>
      <c r="F463" s="267">
        <f t="shared" si="23"/>
        <v>0</v>
      </c>
      <c r="G463" s="125"/>
      <c r="H463" s="237"/>
      <c r="I463" s="237"/>
      <c r="J463" s="237"/>
      <c r="K463" s="187"/>
      <c r="L463" s="183"/>
    </row>
    <row r="464" spans="1:14" s="167" customFormat="1" ht="15.6" outlineLevel="1" x14ac:dyDescent="0.3">
      <c r="A464" s="245" t="s">
        <v>834</v>
      </c>
      <c r="B464" s="329" t="s">
        <v>835</v>
      </c>
      <c r="C464" s="328"/>
      <c r="D464" s="328"/>
      <c r="E464" s="328"/>
      <c r="F464" s="267">
        <f t="shared" si="23"/>
        <v>0</v>
      </c>
      <c r="G464" s="125"/>
      <c r="H464" s="237"/>
      <c r="I464" s="237"/>
      <c r="J464" s="237"/>
      <c r="K464" s="187"/>
      <c r="L464" s="183"/>
    </row>
    <row r="465" spans="1:12" s="167" customFormat="1" ht="15.6" outlineLevel="1" x14ac:dyDescent="0.3">
      <c r="A465" s="364"/>
      <c r="B465" s="362"/>
      <c r="C465" s="285"/>
      <c r="D465" s="285"/>
      <c r="E465" s="285"/>
      <c r="F465" s="267">
        <f t="shared" si="23"/>
        <v>0</v>
      </c>
      <c r="G465" s="125"/>
      <c r="H465" s="237"/>
      <c r="I465" s="237"/>
      <c r="J465" s="237"/>
      <c r="K465" s="187"/>
      <c r="L465" s="183"/>
    </row>
    <row r="466" spans="1:12" s="167" customFormat="1" ht="15.6" outlineLevel="1" x14ac:dyDescent="0.3">
      <c r="A466" s="245" t="s">
        <v>836</v>
      </c>
      <c r="B466" s="329" t="s">
        <v>837</v>
      </c>
      <c r="C466" s="328"/>
      <c r="D466" s="328"/>
      <c r="E466" s="328"/>
      <c r="F466" s="267">
        <f t="shared" si="23"/>
        <v>0</v>
      </c>
      <c r="G466" s="125"/>
      <c r="H466" s="237"/>
      <c r="I466" s="237"/>
      <c r="J466" s="237"/>
      <c r="K466" s="187"/>
      <c r="L466" s="183"/>
    </row>
    <row r="467" spans="1:12" s="167" customFormat="1" ht="15.6" outlineLevel="1" x14ac:dyDescent="0.3">
      <c r="A467" s="364"/>
      <c r="B467" s="362"/>
      <c r="C467" s="285"/>
      <c r="D467" s="285"/>
      <c r="E467" s="285"/>
      <c r="F467" s="267">
        <f t="shared" si="23"/>
        <v>0</v>
      </c>
      <c r="G467" s="125"/>
      <c r="H467" s="237"/>
      <c r="I467" s="237"/>
      <c r="J467" s="237"/>
      <c r="K467" s="187"/>
      <c r="L467" s="183"/>
    </row>
    <row r="468" spans="1:12" s="167" customFormat="1" ht="15.6" outlineLevel="1" x14ac:dyDescent="0.3">
      <c r="A468" s="245" t="s">
        <v>838</v>
      </c>
      <c r="B468" s="329" t="s">
        <v>839</v>
      </c>
      <c r="C468" s="328"/>
      <c r="D468" s="328"/>
      <c r="E468" s="328"/>
      <c r="F468" s="267">
        <f t="shared" si="23"/>
        <v>0</v>
      </c>
      <c r="G468" s="125"/>
      <c r="H468" s="237"/>
      <c r="I468" s="237"/>
      <c r="J468" s="237"/>
      <c r="K468" s="187"/>
      <c r="L468" s="183"/>
    </row>
    <row r="469" spans="1:12" s="167" customFormat="1" ht="15.6" outlineLevel="1" x14ac:dyDescent="0.3">
      <c r="A469" s="364"/>
      <c r="B469" s="362"/>
      <c r="C469" s="285"/>
      <c r="D469" s="285"/>
      <c r="E469" s="285"/>
      <c r="F469" s="267">
        <f t="shared" si="23"/>
        <v>0</v>
      </c>
      <c r="G469" s="125"/>
      <c r="H469" s="237"/>
      <c r="I469" s="237"/>
      <c r="J469" s="237"/>
      <c r="K469" s="187"/>
      <c r="L469" s="183"/>
    </row>
    <row r="470" spans="1:12" s="167" customFormat="1" ht="15.6" outlineLevel="1" x14ac:dyDescent="0.3">
      <c r="A470" s="245" t="s">
        <v>840</v>
      </c>
      <c r="B470" s="329" t="s">
        <v>841</v>
      </c>
      <c r="C470" s="328"/>
      <c r="D470" s="328"/>
      <c r="E470" s="328"/>
      <c r="F470" s="267">
        <f t="shared" si="23"/>
        <v>0</v>
      </c>
      <c r="G470" s="125"/>
      <c r="H470" s="237"/>
      <c r="I470" s="237"/>
      <c r="J470" s="237"/>
      <c r="K470" s="187"/>
      <c r="L470" s="183"/>
    </row>
    <row r="471" spans="1:12" s="167" customFormat="1" ht="15.6" outlineLevel="1" x14ac:dyDescent="0.3">
      <c r="A471" s="364"/>
      <c r="B471" s="362"/>
      <c r="C471" s="285"/>
      <c r="D471" s="285"/>
      <c r="E471" s="285"/>
      <c r="F471" s="267">
        <f t="shared" si="23"/>
        <v>0</v>
      </c>
      <c r="G471" s="125"/>
      <c r="H471" s="237"/>
      <c r="I471" s="237"/>
      <c r="J471" s="237"/>
      <c r="K471" s="187"/>
      <c r="L471" s="183"/>
    </row>
    <row r="472" spans="1:12" s="167" customFormat="1" ht="15.6" outlineLevel="1" x14ac:dyDescent="0.3">
      <c r="A472" s="245" t="s">
        <v>842</v>
      </c>
      <c r="B472" s="329" t="s">
        <v>843</v>
      </c>
      <c r="C472" s="328"/>
      <c r="D472" s="328"/>
      <c r="E472" s="328"/>
      <c r="F472" s="267">
        <f t="shared" si="23"/>
        <v>0</v>
      </c>
      <c r="G472" s="125"/>
      <c r="H472" s="237"/>
      <c r="I472" s="237"/>
      <c r="J472" s="237"/>
      <c r="K472" s="187"/>
      <c r="L472" s="183"/>
    </row>
    <row r="473" spans="1:12" s="167" customFormat="1" ht="15.6" outlineLevel="1" x14ac:dyDescent="0.3">
      <c r="A473" s="364"/>
      <c r="B473" s="362"/>
      <c r="C473" s="285"/>
      <c r="D473" s="285"/>
      <c r="E473" s="285"/>
      <c r="F473" s="267">
        <f t="shared" si="23"/>
        <v>0</v>
      </c>
      <c r="G473" s="125"/>
      <c r="H473" s="237"/>
      <c r="I473" s="237"/>
      <c r="J473" s="237"/>
      <c r="K473" s="187"/>
      <c r="L473" s="183"/>
    </row>
    <row r="474" spans="1:12" s="167" customFormat="1" ht="15.6" outlineLevel="1" x14ac:dyDescent="0.3">
      <c r="A474" s="245" t="s">
        <v>844</v>
      </c>
      <c r="B474" s="329" t="s">
        <v>845</v>
      </c>
      <c r="C474" s="328"/>
      <c r="D474" s="328"/>
      <c r="E474" s="328"/>
      <c r="F474" s="267">
        <f t="shared" si="23"/>
        <v>0</v>
      </c>
      <c r="G474" s="125"/>
      <c r="H474" s="237"/>
      <c r="I474" s="237"/>
      <c r="J474" s="237"/>
      <c r="K474" s="187"/>
      <c r="L474" s="183"/>
    </row>
    <row r="475" spans="1:12" s="167" customFormat="1" ht="15.6" outlineLevel="1" x14ac:dyDescent="0.3">
      <c r="A475" s="364"/>
      <c r="B475" s="362"/>
      <c r="C475" s="285"/>
      <c r="D475" s="285"/>
      <c r="E475" s="285"/>
      <c r="F475" s="267">
        <f t="shared" si="23"/>
        <v>0</v>
      </c>
      <c r="G475" s="125"/>
      <c r="H475" s="237"/>
      <c r="I475" s="237"/>
      <c r="J475" s="237"/>
      <c r="K475" s="187"/>
      <c r="L475" s="183"/>
    </row>
    <row r="476" spans="1:12" s="167" customFormat="1" ht="15.6" outlineLevel="1" x14ac:dyDescent="0.3">
      <c r="A476" s="245" t="s">
        <v>846</v>
      </c>
      <c r="B476" s="329" t="s">
        <v>847</v>
      </c>
      <c r="C476" s="328"/>
      <c r="D476" s="328"/>
      <c r="E476" s="328"/>
      <c r="F476" s="267">
        <f t="shared" si="23"/>
        <v>0</v>
      </c>
      <c r="G476" s="125"/>
      <c r="H476" s="237"/>
      <c r="I476" s="237"/>
      <c r="J476" s="237"/>
      <c r="K476" s="187"/>
      <c r="L476" s="183"/>
    </row>
    <row r="477" spans="1:12" s="167" customFormat="1" ht="15.6" outlineLevel="1" x14ac:dyDescent="0.3">
      <c r="A477" s="364"/>
      <c r="B477" s="362"/>
      <c r="C477" s="285"/>
      <c r="D477" s="285"/>
      <c r="E477" s="285"/>
      <c r="F477" s="267">
        <f t="shared" si="23"/>
        <v>0</v>
      </c>
      <c r="G477" s="125"/>
      <c r="H477" s="237"/>
      <c r="I477" s="237"/>
      <c r="J477" s="237"/>
      <c r="K477" s="187"/>
      <c r="L477" s="183"/>
    </row>
    <row r="478" spans="1:12" s="167" customFormat="1" ht="15.6" outlineLevel="1" x14ac:dyDescent="0.3">
      <c r="A478" s="245" t="s">
        <v>848</v>
      </c>
      <c r="B478" s="329" t="s">
        <v>849</v>
      </c>
      <c r="C478" s="328"/>
      <c r="D478" s="328"/>
      <c r="E478" s="328"/>
      <c r="F478" s="267">
        <f t="shared" si="23"/>
        <v>0</v>
      </c>
      <c r="G478" s="125"/>
      <c r="H478" s="237"/>
      <c r="I478" s="237"/>
      <c r="J478" s="237"/>
      <c r="K478" s="187"/>
      <c r="L478" s="183"/>
    </row>
    <row r="479" spans="1:12" s="167" customFormat="1" ht="15.6" outlineLevel="1" x14ac:dyDescent="0.3">
      <c r="A479" s="364"/>
      <c r="B479" s="362"/>
      <c r="C479" s="285"/>
      <c r="D479" s="285"/>
      <c r="E479" s="285"/>
      <c r="F479" s="267">
        <f t="shared" si="23"/>
        <v>0</v>
      </c>
      <c r="G479" s="125"/>
      <c r="H479" s="237"/>
      <c r="I479" s="237"/>
      <c r="J479" s="237"/>
      <c r="K479" s="187"/>
      <c r="L479" s="183"/>
    </row>
    <row r="480" spans="1:12" s="167" customFormat="1" ht="15.6" x14ac:dyDescent="0.3">
      <c r="A480" s="201"/>
      <c r="B480" s="542" t="s">
        <v>850</v>
      </c>
      <c r="C480" s="543"/>
      <c r="D480" s="543"/>
      <c r="E480" s="543"/>
      <c r="F480" s="202">
        <f>SUM(F462:F479)</f>
        <v>0</v>
      </c>
      <c r="G480" s="203"/>
      <c r="H480" s="204">
        <f>SUM(H462:H479)</f>
        <v>0</v>
      </c>
      <c r="I480" s="204">
        <f>SUM(I462:I479)</f>
        <v>0</v>
      </c>
      <c r="J480" s="204">
        <f>SUM(J462:J479)</f>
        <v>0</v>
      </c>
      <c r="K480" s="187"/>
      <c r="L480" s="183"/>
    </row>
    <row r="481" spans="1:12" s="167" customFormat="1" ht="15.6" x14ac:dyDescent="0.3">
      <c r="A481" s="154"/>
      <c r="B481" s="109"/>
      <c r="C481" s="155" t="s">
        <v>495</v>
      </c>
      <c r="D481" s="155"/>
      <c r="E481" s="155"/>
      <c r="F481" s="150"/>
      <c r="G481" s="150"/>
      <c r="H481" s="150"/>
      <c r="I481" s="150"/>
      <c r="J481" s="150"/>
      <c r="K481" s="187"/>
      <c r="L481" s="183"/>
    </row>
    <row r="482" spans="1:12" s="167" customFormat="1" ht="15.6" x14ac:dyDescent="0.3">
      <c r="A482" s="206" t="s">
        <v>440</v>
      </c>
      <c r="B482" s="550" t="s">
        <v>441</v>
      </c>
      <c r="C482" s="550"/>
      <c r="D482" s="550"/>
      <c r="E482" s="550"/>
      <c r="F482" s="207"/>
      <c r="G482" s="125"/>
      <c r="H482" s="249"/>
      <c r="I482" s="249"/>
      <c r="J482" s="249"/>
      <c r="K482" s="187"/>
      <c r="L482" s="183"/>
    </row>
    <row r="483" spans="1:12" s="167" customFormat="1" ht="15.6" outlineLevel="1" x14ac:dyDescent="0.3">
      <c r="A483" s="221" t="s">
        <v>851</v>
      </c>
      <c r="B483" s="316" t="s">
        <v>852</v>
      </c>
      <c r="C483" s="317"/>
      <c r="D483" s="317"/>
      <c r="E483" s="317"/>
      <c r="F483" s="267">
        <f t="shared" ref="F483:F494" si="24">C483*E483</f>
        <v>0</v>
      </c>
      <c r="G483" s="125"/>
      <c r="H483" s="237"/>
      <c r="I483" s="237"/>
      <c r="J483" s="237"/>
      <c r="K483" s="187"/>
      <c r="L483" s="183"/>
    </row>
    <row r="484" spans="1:12" s="167" customFormat="1" ht="15.6" outlineLevel="1" x14ac:dyDescent="0.3">
      <c r="A484" s="364"/>
      <c r="B484" s="362"/>
      <c r="C484" s="285"/>
      <c r="D484" s="285"/>
      <c r="E484" s="285"/>
      <c r="F484" s="267">
        <f t="shared" si="24"/>
        <v>0</v>
      </c>
      <c r="G484" s="125"/>
      <c r="H484" s="237"/>
      <c r="I484" s="237"/>
      <c r="J484" s="237"/>
      <c r="K484" s="187"/>
      <c r="L484" s="183"/>
    </row>
    <row r="485" spans="1:12" s="167" customFormat="1" ht="15.6" outlineLevel="1" x14ac:dyDescent="0.3">
      <c r="A485" s="221" t="s">
        <v>853</v>
      </c>
      <c r="B485" s="316" t="s">
        <v>854</v>
      </c>
      <c r="C485" s="317"/>
      <c r="D485" s="317"/>
      <c r="E485" s="317"/>
      <c r="F485" s="267">
        <f t="shared" si="24"/>
        <v>0</v>
      </c>
      <c r="G485" s="125"/>
      <c r="H485" s="237"/>
      <c r="I485" s="237"/>
      <c r="J485" s="237"/>
      <c r="K485" s="187"/>
      <c r="L485" s="183"/>
    </row>
    <row r="486" spans="1:12" s="167" customFormat="1" ht="15.6" outlineLevel="1" x14ac:dyDescent="0.3">
      <c r="A486" s="364"/>
      <c r="B486" s="362"/>
      <c r="C486" s="285"/>
      <c r="D486" s="285"/>
      <c r="E486" s="285"/>
      <c r="F486" s="267">
        <f t="shared" si="24"/>
        <v>0</v>
      </c>
      <c r="G486" s="125"/>
      <c r="H486" s="237"/>
      <c r="I486" s="237"/>
      <c r="J486" s="237"/>
      <c r="K486" s="187"/>
      <c r="L486" s="183"/>
    </row>
    <row r="487" spans="1:12" s="167" customFormat="1" ht="15.6" outlineLevel="1" x14ac:dyDescent="0.3">
      <c r="A487" s="221" t="s">
        <v>855</v>
      </c>
      <c r="B487" s="316" t="s">
        <v>841</v>
      </c>
      <c r="C487" s="317"/>
      <c r="D487" s="317"/>
      <c r="E487" s="317"/>
      <c r="F487" s="267">
        <f t="shared" si="24"/>
        <v>0</v>
      </c>
      <c r="G487" s="125"/>
      <c r="H487" s="237"/>
      <c r="I487" s="237"/>
      <c r="J487" s="237"/>
      <c r="K487" s="187"/>
      <c r="L487" s="183"/>
    </row>
    <row r="488" spans="1:12" s="167" customFormat="1" ht="15.6" outlineLevel="1" x14ac:dyDescent="0.3">
      <c r="A488" s="364"/>
      <c r="B488" s="362"/>
      <c r="C488" s="285"/>
      <c r="D488" s="285"/>
      <c r="E488" s="285"/>
      <c r="F488" s="267">
        <f t="shared" si="24"/>
        <v>0</v>
      </c>
      <c r="G488" s="125"/>
      <c r="H488" s="237"/>
      <c r="I488" s="237"/>
      <c r="J488" s="237"/>
      <c r="K488" s="187"/>
      <c r="L488" s="183"/>
    </row>
    <row r="489" spans="1:12" s="167" customFormat="1" ht="15.6" outlineLevel="1" x14ac:dyDescent="0.3">
      <c r="A489" s="221" t="s">
        <v>856</v>
      </c>
      <c r="B489" s="316" t="s">
        <v>843</v>
      </c>
      <c r="C489" s="317"/>
      <c r="D489" s="317"/>
      <c r="E489" s="317"/>
      <c r="F489" s="267">
        <f t="shared" si="24"/>
        <v>0</v>
      </c>
      <c r="G489" s="125"/>
      <c r="H489" s="237"/>
      <c r="I489" s="237"/>
      <c r="J489" s="237"/>
      <c r="K489" s="187"/>
      <c r="L489" s="183"/>
    </row>
    <row r="490" spans="1:12" s="167" customFormat="1" ht="15.6" outlineLevel="1" x14ac:dyDescent="0.3">
      <c r="A490" s="364"/>
      <c r="B490" s="362"/>
      <c r="C490" s="285"/>
      <c r="D490" s="285"/>
      <c r="E490" s="285"/>
      <c r="F490" s="267">
        <f t="shared" si="24"/>
        <v>0</v>
      </c>
      <c r="G490" s="125"/>
      <c r="H490" s="237"/>
      <c r="I490" s="237"/>
      <c r="J490" s="237"/>
      <c r="K490" s="187"/>
      <c r="L490" s="183"/>
    </row>
    <row r="491" spans="1:12" s="167" customFormat="1" ht="15.6" outlineLevel="1" x14ac:dyDescent="0.3">
      <c r="A491" s="221" t="s">
        <v>857</v>
      </c>
      <c r="B491" s="316" t="s">
        <v>858</v>
      </c>
      <c r="C491" s="317"/>
      <c r="D491" s="317"/>
      <c r="E491" s="317"/>
      <c r="F491" s="267">
        <f t="shared" si="24"/>
        <v>0</v>
      </c>
      <c r="G491" s="125"/>
      <c r="H491" s="237"/>
      <c r="I491" s="237"/>
      <c r="J491" s="237"/>
      <c r="K491" s="187"/>
      <c r="L491" s="183"/>
    </row>
    <row r="492" spans="1:12" s="167" customFormat="1" ht="15.6" outlineLevel="1" x14ac:dyDescent="0.3">
      <c r="A492" s="364"/>
      <c r="B492" s="362"/>
      <c r="C492" s="285"/>
      <c r="D492" s="285"/>
      <c r="E492" s="285"/>
      <c r="F492" s="267">
        <f t="shared" si="24"/>
        <v>0</v>
      </c>
      <c r="G492" s="125"/>
      <c r="H492" s="237"/>
      <c r="I492" s="237"/>
      <c r="J492" s="237"/>
      <c r="K492" s="187"/>
      <c r="L492" s="183"/>
    </row>
    <row r="493" spans="1:12" s="167" customFormat="1" ht="15.6" outlineLevel="1" x14ac:dyDescent="0.3">
      <c r="A493" s="221" t="s">
        <v>859</v>
      </c>
      <c r="B493" s="316" t="s">
        <v>860</v>
      </c>
      <c r="C493" s="317"/>
      <c r="D493" s="317"/>
      <c r="E493" s="317"/>
      <c r="F493" s="267">
        <f t="shared" si="24"/>
        <v>0</v>
      </c>
      <c r="G493" s="125"/>
      <c r="H493" s="237"/>
      <c r="I493" s="237"/>
      <c r="J493" s="237"/>
      <c r="K493" s="187"/>
      <c r="L493" s="183"/>
    </row>
    <row r="494" spans="1:12" s="167" customFormat="1" ht="15.6" outlineLevel="1" x14ac:dyDescent="0.3">
      <c r="A494" s="364"/>
      <c r="B494" s="362"/>
      <c r="C494" s="285"/>
      <c r="D494" s="285"/>
      <c r="E494" s="285"/>
      <c r="F494" s="267">
        <f t="shared" si="24"/>
        <v>0</v>
      </c>
      <c r="G494" s="125"/>
      <c r="H494" s="237"/>
      <c r="I494" s="237"/>
      <c r="J494" s="237"/>
      <c r="K494" s="187"/>
      <c r="L494" s="183"/>
    </row>
    <row r="495" spans="1:12" s="167" customFormat="1" ht="15.6" x14ac:dyDescent="0.3">
      <c r="A495" s="201"/>
      <c r="B495" s="542" t="s">
        <v>861</v>
      </c>
      <c r="C495" s="543"/>
      <c r="D495" s="543"/>
      <c r="E495" s="543"/>
      <c r="F495" s="202">
        <f>SUM(F483:F494)</f>
        <v>0</v>
      </c>
      <c r="G495" s="203"/>
      <c r="H495" s="204">
        <f>SUM(H483:H494)</f>
        <v>0</v>
      </c>
      <c r="I495" s="204">
        <f>SUM(I483:I494)</f>
        <v>0</v>
      </c>
      <c r="J495" s="204">
        <f>SUM(J483:J494)</f>
        <v>0</v>
      </c>
      <c r="K495" s="187"/>
      <c r="L495" s="183"/>
    </row>
    <row r="496" spans="1:12" s="167" customFormat="1" ht="15.6" x14ac:dyDescent="0.3">
      <c r="A496" s="154"/>
      <c r="B496" s="109"/>
      <c r="C496" s="155" t="s">
        <v>495</v>
      </c>
      <c r="D496" s="155"/>
      <c r="E496" s="155"/>
      <c r="F496" s="150"/>
      <c r="G496" s="150"/>
      <c r="H496" s="150"/>
      <c r="I496" s="150"/>
      <c r="J496" s="150"/>
      <c r="K496" s="187"/>
      <c r="L496" s="183"/>
    </row>
    <row r="497" spans="1:15" s="184" customFormat="1" ht="15.6" x14ac:dyDescent="0.3">
      <c r="A497" s="258" t="s">
        <v>442</v>
      </c>
      <c r="B497" s="551" t="s">
        <v>443</v>
      </c>
      <c r="C497" s="551"/>
      <c r="D497" s="551"/>
      <c r="E497" s="551"/>
      <c r="F497" s="259"/>
      <c r="G497" s="125"/>
      <c r="H497" s="249"/>
      <c r="I497" s="249"/>
      <c r="J497" s="249"/>
      <c r="K497" s="187"/>
      <c r="L497" s="183"/>
      <c r="M497" s="167"/>
      <c r="N497" s="167"/>
      <c r="O497" s="167"/>
    </row>
    <row r="498" spans="1:15" s="167" customFormat="1" ht="15.6" outlineLevel="1" x14ac:dyDescent="0.3">
      <c r="A498" s="221" t="s">
        <v>862</v>
      </c>
      <c r="B498" s="316" t="s">
        <v>1092</v>
      </c>
      <c r="C498" s="317"/>
      <c r="D498" s="317"/>
      <c r="E498" s="317"/>
      <c r="F498" s="267">
        <f>C498*E498</f>
        <v>0</v>
      </c>
      <c r="G498" s="125"/>
      <c r="H498" s="237"/>
      <c r="I498" s="237"/>
      <c r="J498" s="237"/>
      <c r="K498" s="187"/>
      <c r="L498" s="183"/>
    </row>
    <row r="499" spans="1:15" s="167" customFormat="1" ht="15.6" outlineLevel="1" x14ac:dyDescent="0.3">
      <c r="A499" s="364"/>
      <c r="B499" s="362"/>
      <c r="C499" s="285"/>
      <c r="D499" s="285"/>
      <c r="E499" s="285"/>
      <c r="F499" s="267">
        <f>C499*E499</f>
        <v>0</v>
      </c>
      <c r="G499" s="125"/>
      <c r="H499" s="237"/>
      <c r="I499" s="237"/>
      <c r="J499" s="237"/>
      <c r="K499" s="187"/>
      <c r="L499" s="183"/>
    </row>
    <row r="500" spans="1:15" s="167" customFormat="1" ht="16.5" customHeight="1" outlineLevel="1" x14ac:dyDescent="0.3">
      <c r="A500" s="221" t="s">
        <v>863</v>
      </c>
      <c r="B500" s="316" t="s">
        <v>864</v>
      </c>
      <c r="C500" s="317"/>
      <c r="D500" s="317"/>
      <c r="E500" s="317"/>
      <c r="F500" s="267">
        <f t="shared" ref="F500:F504" si="25">C500*E500</f>
        <v>0</v>
      </c>
      <c r="G500" s="125"/>
      <c r="H500" s="237"/>
      <c r="I500" s="237"/>
      <c r="J500" s="237"/>
      <c r="K500" s="187"/>
      <c r="L500" s="183"/>
    </row>
    <row r="501" spans="1:15" s="167" customFormat="1" ht="16.5" customHeight="1" outlineLevel="1" x14ac:dyDescent="0.3">
      <c r="A501" s="364"/>
      <c r="B501" s="362"/>
      <c r="C501" s="285"/>
      <c r="D501" s="285"/>
      <c r="E501" s="285"/>
      <c r="F501" s="267">
        <f t="shared" si="25"/>
        <v>0</v>
      </c>
      <c r="G501" s="125"/>
      <c r="H501" s="237"/>
      <c r="I501" s="237"/>
      <c r="J501" s="237"/>
      <c r="K501" s="187"/>
      <c r="L501" s="183"/>
    </row>
    <row r="502" spans="1:15" s="167" customFormat="1" ht="15.6" outlineLevel="1" x14ac:dyDescent="0.3">
      <c r="A502" s="221" t="s">
        <v>865</v>
      </c>
      <c r="B502" s="316" t="s">
        <v>866</v>
      </c>
      <c r="C502" s="317"/>
      <c r="D502" s="317"/>
      <c r="E502" s="317"/>
      <c r="F502" s="267">
        <f t="shared" si="25"/>
        <v>0</v>
      </c>
      <c r="G502" s="125"/>
      <c r="H502" s="237"/>
      <c r="I502" s="237"/>
      <c r="J502" s="237"/>
      <c r="K502" s="187"/>
      <c r="L502" s="183"/>
      <c r="O502" s="184"/>
    </row>
    <row r="503" spans="1:15" s="167" customFormat="1" ht="15.6" outlineLevel="1" x14ac:dyDescent="0.3">
      <c r="A503" s="364"/>
      <c r="B503" s="362"/>
      <c r="C503" s="285"/>
      <c r="D503" s="285"/>
      <c r="E503" s="285"/>
      <c r="F503" s="267">
        <f t="shared" si="25"/>
        <v>0</v>
      </c>
      <c r="G503" s="125"/>
      <c r="H503" s="237"/>
      <c r="I503" s="237"/>
      <c r="J503" s="237"/>
      <c r="K503" s="187"/>
      <c r="L503" s="183"/>
      <c r="O503" s="184"/>
    </row>
    <row r="504" spans="1:15" s="167" customFormat="1" ht="15.6" outlineLevel="1" x14ac:dyDescent="0.3">
      <c r="A504" s="364"/>
      <c r="B504" s="362"/>
      <c r="C504" s="285"/>
      <c r="D504" s="285"/>
      <c r="E504" s="285"/>
      <c r="F504" s="267">
        <f t="shared" si="25"/>
        <v>0</v>
      </c>
      <c r="G504" s="125"/>
      <c r="H504" s="237"/>
      <c r="I504" s="237"/>
      <c r="J504" s="237"/>
      <c r="K504" s="187"/>
      <c r="L504" s="183"/>
      <c r="O504" s="184"/>
    </row>
    <row r="505" spans="1:15" s="184" customFormat="1" ht="15.6" x14ac:dyDescent="0.3">
      <c r="A505" s="201"/>
      <c r="B505" s="542" t="s">
        <v>867</v>
      </c>
      <c r="C505" s="543"/>
      <c r="D505" s="543"/>
      <c r="E505" s="543"/>
      <c r="F505" s="202">
        <f>SUM(F498:F504)</f>
        <v>0</v>
      </c>
      <c r="G505" s="203"/>
      <c r="H505" s="204">
        <f>SUM(H498:H504)</f>
        <v>0</v>
      </c>
      <c r="I505" s="204">
        <f>SUM(I498:I504)</f>
        <v>0</v>
      </c>
      <c r="J505" s="204">
        <f>SUM(J498:J504)</f>
        <v>0</v>
      </c>
      <c r="K505" s="187"/>
      <c r="L505" s="183"/>
      <c r="M505" s="167"/>
      <c r="N505" s="167"/>
      <c r="O505" s="167"/>
    </row>
    <row r="506" spans="1:15" s="167" customFormat="1" ht="15.6" x14ac:dyDescent="0.3">
      <c r="A506" s="154"/>
      <c r="B506" s="109"/>
      <c r="C506" s="155" t="s">
        <v>495</v>
      </c>
      <c r="D506" s="155"/>
      <c r="E506" s="155"/>
      <c r="F506" s="150"/>
      <c r="G506" s="150"/>
      <c r="H506" s="150"/>
      <c r="I506" s="150"/>
      <c r="J506" s="150"/>
      <c r="K506" s="187"/>
      <c r="L506" s="183"/>
    </row>
    <row r="507" spans="1:15" s="184" customFormat="1" ht="15.6" x14ac:dyDescent="0.3">
      <c r="A507" s="258" t="s">
        <v>444</v>
      </c>
      <c r="B507" s="551" t="s">
        <v>445</v>
      </c>
      <c r="C507" s="551" t="s">
        <v>495</v>
      </c>
      <c r="D507" s="551"/>
      <c r="E507" s="551"/>
      <c r="F507" s="259"/>
      <c r="G507" s="125"/>
      <c r="H507" s="249"/>
      <c r="I507" s="249"/>
      <c r="J507" s="249"/>
      <c r="K507" s="182"/>
      <c r="L507" s="183"/>
      <c r="O507" s="167"/>
    </row>
    <row r="508" spans="1:15" s="167" customFormat="1" ht="15.6" outlineLevel="1" x14ac:dyDescent="0.3">
      <c r="A508" s="221" t="s">
        <v>868</v>
      </c>
      <c r="B508" s="316" t="s">
        <v>864</v>
      </c>
      <c r="C508" s="317"/>
      <c r="D508" s="317"/>
      <c r="E508" s="317"/>
      <c r="F508" s="286">
        <f>C508*E508</f>
        <v>0</v>
      </c>
      <c r="G508" s="125"/>
      <c r="H508" s="237"/>
      <c r="I508" s="237"/>
      <c r="J508" s="237"/>
      <c r="K508" s="187"/>
      <c r="L508" s="183"/>
    </row>
    <row r="509" spans="1:15" s="167" customFormat="1" ht="15.6" outlineLevel="1" x14ac:dyDescent="0.3">
      <c r="A509" s="364"/>
      <c r="B509" s="362"/>
      <c r="C509" s="285"/>
      <c r="D509" s="285"/>
      <c r="E509" s="285"/>
      <c r="F509" s="286">
        <f>C509*E509</f>
        <v>0</v>
      </c>
      <c r="G509" s="125"/>
      <c r="H509" s="237"/>
      <c r="I509" s="237"/>
      <c r="J509" s="237"/>
      <c r="K509" s="187"/>
      <c r="L509" s="183"/>
      <c r="O509" s="184"/>
    </row>
    <row r="510" spans="1:15" s="167" customFormat="1" ht="15.6" outlineLevel="1" x14ac:dyDescent="0.3">
      <c r="A510" s="364"/>
      <c r="B510" s="362"/>
      <c r="C510" s="285"/>
      <c r="D510" s="285"/>
      <c r="E510" s="285"/>
      <c r="F510" s="286">
        <f>C510*E510</f>
        <v>0</v>
      </c>
      <c r="G510" s="125"/>
      <c r="H510" s="237"/>
      <c r="I510" s="237"/>
      <c r="J510" s="237"/>
      <c r="K510" s="187"/>
      <c r="L510" s="183"/>
    </row>
    <row r="511" spans="1:15" s="167" customFormat="1" ht="15.6" x14ac:dyDescent="0.3">
      <c r="A511" s="201"/>
      <c r="B511" s="542" t="s">
        <v>869</v>
      </c>
      <c r="C511" s="543"/>
      <c r="D511" s="543"/>
      <c r="E511" s="543"/>
      <c r="F511" s="202">
        <f>SUM(F508:F510)</f>
        <v>0</v>
      </c>
      <c r="G511" s="203"/>
      <c r="H511" s="204">
        <f>SUM(H508:H510)</f>
        <v>0</v>
      </c>
      <c r="I511" s="204">
        <f>SUM(I508:I510)</f>
        <v>0</v>
      </c>
      <c r="J511" s="204">
        <f>SUM(J508:J510)</f>
        <v>0</v>
      </c>
      <c r="K511" s="187"/>
      <c r="L511" s="183"/>
    </row>
    <row r="512" spans="1:15" s="167" customFormat="1" ht="15.6" x14ac:dyDescent="0.3">
      <c r="A512" s="149"/>
      <c r="B512" s="114"/>
      <c r="C512" s="150" t="s">
        <v>495</v>
      </c>
      <c r="D512" s="150"/>
      <c r="E512" s="150"/>
      <c r="F512" s="150"/>
      <c r="G512" s="150"/>
      <c r="H512" s="150"/>
      <c r="I512" s="150"/>
      <c r="J512" s="150"/>
      <c r="K512" s="182"/>
      <c r="L512" s="183"/>
      <c r="M512" s="184"/>
      <c r="N512" s="184"/>
    </row>
    <row r="513" spans="1:15" s="167" customFormat="1" ht="15.6" x14ac:dyDescent="0.3">
      <c r="A513" s="206" t="s">
        <v>446</v>
      </c>
      <c r="B513" s="550" t="s">
        <v>447</v>
      </c>
      <c r="C513" s="550"/>
      <c r="D513" s="550"/>
      <c r="E513" s="550"/>
      <c r="F513" s="207"/>
      <c r="G513" s="125"/>
      <c r="H513" s="249"/>
      <c r="I513" s="249"/>
      <c r="J513" s="249"/>
      <c r="K513" s="187"/>
      <c r="L513" s="183"/>
    </row>
    <row r="514" spans="1:15" s="167" customFormat="1" ht="15.6" outlineLevel="1" x14ac:dyDescent="0.3">
      <c r="A514" s="221" t="s">
        <v>870</v>
      </c>
      <c r="B514" s="316" t="s">
        <v>871</v>
      </c>
      <c r="C514" s="317"/>
      <c r="D514" s="317"/>
      <c r="E514" s="317"/>
      <c r="F514" s="286">
        <f>C514*E514</f>
        <v>0</v>
      </c>
      <c r="G514" s="125"/>
      <c r="H514" s="237"/>
      <c r="I514" s="237"/>
      <c r="J514" s="237"/>
      <c r="K514" s="187"/>
      <c r="L514" s="183"/>
    </row>
    <row r="515" spans="1:15" s="167" customFormat="1" ht="15.6" outlineLevel="1" x14ac:dyDescent="0.3">
      <c r="A515" s="364"/>
      <c r="B515" s="362"/>
      <c r="C515" s="217"/>
      <c r="D515" s="217"/>
      <c r="E515" s="217"/>
      <c r="F515" s="286">
        <f>C515*E515</f>
        <v>0</v>
      </c>
      <c r="G515" s="125"/>
      <c r="H515" s="237"/>
      <c r="I515" s="237"/>
      <c r="J515" s="237"/>
      <c r="K515" s="187"/>
      <c r="L515" s="183"/>
    </row>
    <row r="516" spans="1:15" s="167" customFormat="1" ht="15.6" x14ac:dyDescent="0.3">
      <c r="A516" s="201"/>
      <c r="B516" s="542" t="s">
        <v>872</v>
      </c>
      <c r="C516" s="543"/>
      <c r="D516" s="543"/>
      <c r="E516" s="543"/>
      <c r="F516" s="202">
        <f>SUM(F514:F515)</f>
        <v>0</v>
      </c>
      <c r="G516" s="203"/>
      <c r="H516" s="204">
        <f>SUM(H514:H515)</f>
        <v>0</v>
      </c>
      <c r="I516" s="204">
        <f>SUM(I514:I515)</f>
        <v>0</v>
      </c>
      <c r="J516" s="204">
        <f>SUM(J514:J515)</f>
        <v>0</v>
      </c>
      <c r="K516" s="182"/>
      <c r="L516" s="183"/>
      <c r="M516" s="184"/>
      <c r="N516" s="184"/>
    </row>
    <row r="517" spans="1:15" s="167" customFormat="1" ht="15.6" x14ac:dyDescent="0.3">
      <c r="A517" s="154"/>
      <c r="B517" s="114"/>
      <c r="C517" s="150"/>
      <c r="D517" s="150"/>
      <c r="E517" s="150"/>
      <c r="F517" s="150"/>
      <c r="G517" s="150"/>
      <c r="H517" s="150"/>
      <c r="I517" s="150"/>
      <c r="J517" s="150"/>
      <c r="K517" s="187"/>
      <c r="L517" s="183"/>
    </row>
    <row r="518" spans="1:15" s="184" customFormat="1" ht="15.6" x14ac:dyDescent="0.3">
      <c r="A518" s="258" t="s">
        <v>448</v>
      </c>
      <c r="B518" s="551" t="s">
        <v>449</v>
      </c>
      <c r="C518" s="551" t="s">
        <v>495</v>
      </c>
      <c r="D518" s="551"/>
      <c r="E518" s="551"/>
      <c r="F518" s="259"/>
      <c r="G518" s="125"/>
      <c r="H518" s="249"/>
      <c r="I518" s="249"/>
      <c r="J518" s="249"/>
      <c r="K518" s="182"/>
      <c r="L518" s="183"/>
      <c r="O518" s="167"/>
    </row>
    <row r="519" spans="1:15" s="167" customFormat="1" ht="15.6" outlineLevel="1" x14ac:dyDescent="0.3">
      <c r="A519" s="221" t="s">
        <v>873</v>
      </c>
      <c r="B519" s="316" t="s">
        <v>874</v>
      </c>
      <c r="C519" s="317"/>
      <c r="D519" s="317"/>
      <c r="E519" s="317"/>
      <c r="F519" s="286">
        <f>C519*E519</f>
        <v>0</v>
      </c>
      <c r="G519" s="125"/>
      <c r="H519" s="237"/>
      <c r="I519" s="237"/>
      <c r="J519" s="237"/>
      <c r="K519" s="187"/>
      <c r="L519" s="183"/>
    </row>
    <row r="520" spans="1:15" s="167" customFormat="1" ht="15.6" outlineLevel="1" x14ac:dyDescent="0.3">
      <c r="A520" s="364"/>
      <c r="B520" s="362"/>
      <c r="C520" s="285"/>
      <c r="D520" s="285"/>
      <c r="E520" s="285"/>
      <c r="F520" s="286">
        <f>C520*E520</f>
        <v>0</v>
      </c>
      <c r="G520" s="125"/>
      <c r="H520" s="237"/>
      <c r="I520" s="237"/>
      <c r="J520" s="237"/>
      <c r="K520" s="187"/>
      <c r="L520" s="183"/>
    </row>
    <row r="521" spans="1:15" s="167" customFormat="1" ht="15.6" outlineLevel="1" x14ac:dyDescent="0.3">
      <c r="A521" s="221" t="s">
        <v>875</v>
      </c>
      <c r="B521" s="316" t="s">
        <v>876</v>
      </c>
      <c r="C521" s="317"/>
      <c r="D521" s="317"/>
      <c r="E521" s="317"/>
      <c r="F521" s="286">
        <f t="shared" ref="F521:F530" si="26">C521*E521</f>
        <v>0</v>
      </c>
      <c r="G521" s="125"/>
      <c r="H521" s="237"/>
      <c r="I521" s="237"/>
      <c r="J521" s="237"/>
      <c r="K521" s="187"/>
      <c r="L521" s="183"/>
      <c r="O521" s="184"/>
    </row>
    <row r="522" spans="1:15" s="167" customFormat="1" ht="15.6" outlineLevel="1" x14ac:dyDescent="0.3">
      <c r="A522" s="364"/>
      <c r="B522" s="362"/>
      <c r="C522" s="285"/>
      <c r="D522" s="285"/>
      <c r="E522" s="285"/>
      <c r="F522" s="286">
        <f t="shared" si="26"/>
        <v>0</v>
      </c>
      <c r="G522" s="125"/>
      <c r="H522" s="237"/>
      <c r="I522" s="237"/>
      <c r="J522" s="237"/>
      <c r="K522" s="187"/>
      <c r="L522" s="183"/>
      <c r="O522" s="184"/>
    </row>
    <row r="523" spans="1:15" s="167" customFormat="1" ht="15.6" outlineLevel="1" x14ac:dyDescent="0.3">
      <c r="A523" s="221" t="s">
        <v>877</v>
      </c>
      <c r="B523" s="316" t="s">
        <v>878</v>
      </c>
      <c r="C523" s="317"/>
      <c r="D523" s="317"/>
      <c r="E523" s="317"/>
      <c r="F523" s="286">
        <f t="shared" si="26"/>
        <v>0</v>
      </c>
      <c r="G523" s="125"/>
      <c r="H523" s="237"/>
      <c r="I523" s="237"/>
      <c r="J523" s="237"/>
      <c r="K523" s="187"/>
      <c r="L523" s="183"/>
    </row>
    <row r="524" spans="1:15" s="167" customFormat="1" ht="15.6" outlineLevel="1" x14ac:dyDescent="0.3">
      <c r="A524" s="364"/>
      <c r="B524" s="362"/>
      <c r="C524" s="285"/>
      <c r="D524" s="285"/>
      <c r="E524" s="285"/>
      <c r="F524" s="286">
        <f t="shared" si="26"/>
        <v>0</v>
      </c>
      <c r="G524" s="125"/>
      <c r="H524" s="237"/>
      <c r="I524" s="237"/>
      <c r="J524" s="237"/>
      <c r="K524" s="187"/>
      <c r="L524" s="183"/>
    </row>
    <row r="525" spans="1:15" s="167" customFormat="1" ht="15.6" outlineLevel="1" x14ac:dyDescent="0.3">
      <c r="A525" s="221" t="s">
        <v>879</v>
      </c>
      <c r="B525" s="316" t="s">
        <v>880</v>
      </c>
      <c r="C525" s="317"/>
      <c r="D525" s="317"/>
      <c r="E525" s="317"/>
      <c r="F525" s="286">
        <f t="shared" si="26"/>
        <v>0</v>
      </c>
      <c r="G525" s="125"/>
      <c r="H525" s="237"/>
      <c r="I525" s="237"/>
      <c r="J525" s="237"/>
      <c r="K525" s="187"/>
      <c r="L525" s="183"/>
    </row>
    <row r="526" spans="1:15" s="167" customFormat="1" ht="15.6" outlineLevel="1" x14ac:dyDescent="0.3">
      <c r="A526" s="364"/>
      <c r="B526" s="362"/>
      <c r="C526" s="285"/>
      <c r="D526" s="285"/>
      <c r="E526" s="285"/>
      <c r="F526" s="286">
        <f t="shared" si="26"/>
        <v>0</v>
      </c>
      <c r="G526" s="125"/>
      <c r="H526" s="237"/>
      <c r="I526" s="237"/>
      <c r="J526" s="237"/>
      <c r="K526" s="187"/>
      <c r="L526" s="183"/>
    </row>
    <row r="527" spans="1:15" s="167" customFormat="1" ht="15.6" outlineLevel="1" x14ac:dyDescent="0.3">
      <c r="A527" s="221" t="s">
        <v>881</v>
      </c>
      <c r="B527" s="316" t="s">
        <v>882</v>
      </c>
      <c r="C527" s="317"/>
      <c r="D527" s="317"/>
      <c r="E527" s="317"/>
      <c r="F527" s="286">
        <f t="shared" si="26"/>
        <v>0</v>
      </c>
      <c r="G527" s="125"/>
      <c r="H527" s="237"/>
      <c r="I527" s="237"/>
      <c r="J527" s="237"/>
      <c r="K527" s="187"/>
      <c r="L527" s="183"/>
    </row>
    <row r="528" spans="1:15" s="167" customFormat="1" ht="15.6" outlineLevel="1" x14ac:dyDescent="0.3">
      <c r="A528" s="364"/>
      <c r="B528" s="362"/>
      <c r="C528" s="285"/>
      <c r="D528" s="285"/>
      <c r="E528" s="285"/>
      <c r="F528" s="286">
        <f t="shared" si="26"/>
        <v>0</v>
      </c>
      <c r="G528" s="125"/>
      <c r="H528" s="237"/>
      <c r="I528" s="237"/>
      <c r="J528" s="237"/>
      <c r="K528" s="187"/>
      <c r="L528" s="183"/>
    </row>
    <row r="529" spans="1:15" s="167" customFormat="1" ht="15.6" outlineLevel="1" x14ac:dyDescent="0.3">
      <c r="A529" s="221" t="s">
        <v>883</v>
      </c>
      <c r="B529" s="316" t="s">
        <v>884</v>
      </c>
      <c r="C529" s="317"/>
      <c r="D529" s="317"/>
      <c r="E529" s="317"/>
      <c r="F529" s="286">
        <f t="shared" si="26"/>
        <v>0</v>
      </c>
      <c r="G529" s="125"/>
      <c r="H529" s="237"/>
      <c r="I529" s="237"/>
      <c r="J529" s="237"/>
      <c r="K529" s="187"/>
      <c r="L529" s="183"/>
    </row>
    <row r="530" spans="1:15" s="184" customFormat="1" ht="15.6" outlineLevel="1" x14ac:dyDescent="0.3">
      <c r="A530" s="364"/>
      <c r="B530" s="362"/>
      <c r="C530" s="285"/>
      <c r="D530" s="285"/>
      <c r="E530" s="285"/>
      <c r="F530" s="286">
        <f t="shared" si="26"/>
        <v>0</v>
      </c>
      <c r="G530" s="125"/>
      <c r="H530" s="237"/>
      <c r="I530" s="237"/>
      <c r="J530" s="237"/>
      <c r="K530" s="187"/>
      <c r="L530" s="183"/>
      <c r="M530" s="167"/>
      <c r="N530" s="167"/>
      <c r="O530" s="167"/>
    </row>
    <row r="531" spans="1:15" s="167" customFormat="1" ht="15.6" x14ac:dyDescent="0.3">
      <c r="A531" s="201"/>
      <c r="B531" s="542" t="s">
        <v>885</v>
      </c>
      <c r="C531" s="543" t="s">
        <v>495</v>
      </c>
      <c r="D531" s="543"/>
      <c r="E531" s="543"/>
      <c r="F531" s="202">
        <f>SUM(F519:F530)</f>
        <v>0</v>
      </c>
      <c r="G531" s="203"/>
      <c r="H531" s="204">
        <f>SUM(H519:H530)</f>
        <v>0</v>
      </c>
      <c r="I531" s="204">
        <f>SUM(I519:I530)</f>
        <v>0</v>
      </c>
      <c r="J531" s="204">
        <f>SUM(J519:J530)</f>
        <v>0</v>
      </c>
      <c r="K531" s="187"/>
      <c r="L531" s="183"/>
    </row>
    <row r="532" spans="1:15" s="167" customFormat="1" ht="15.6" x14ac:dyDescent="0.3">
      <c r="A532" s="154"/>
      <c r="B532" s="109"/>
      <c r="C532" s="155"/>
      <c r="D532" s="155"/>
      <c r="E532" s="155"/>
      <c r="F532" s="150"/>
      <c r="G532" s="150"/>
      <c r="H532" s="150"/>
      <c r="I532" s="150"/>
      <c r="J532" s="150"/>
      <c r="K532" s="187"/>
      <c r="L532" s="183"/>
    </row>
    <row r="533" spans="1:15" s="167" customFormat="1" ht="15.6" x14ac:dyDescent="0.3">
      <c r="A533" s="206" t="s">
        <v>450</v>
      </c>
      <c r="B533" s="550" t="s">
        <v>451</v>
      </c>
      <c r="C533" s="550" t="s">
        <v>495</v>
      </c>
      <c r="D533" s="550"/>
      <c r="E533" s="550"/>
      <c r="F533" s="207"/>
      <c r="G533" s="125"/>
      <c r="H533" s="249"/>
      <c r="I533" s="249"/>
      <c r="J533" s="249"/>
      <c r="K533" s="182"/>
      <c r="L533" s="183"/>
      <c r="M533" s="184"/>
      <c r="N533" s="184"/>
      <c r="O533" s="184"/>
    </row>
    <row r="534" spans="1:15" s="167" customFormat="1" ht="15.6" outlineLevel="1" x14ac:dyDescent="0.3">
      <c r="A534" s="221" t="s">
        <v>886</v>
      </c>
      <c r="B534" s="316" t="s">
        <v>451</v>
      </c>
      <c r="C534" s="317"/>
      <c r="D534" s="317"/>
      <c r="E534" s="317"/>
      <c r="F534" s="286">
        <f t="shared" ref="F534:F541" si="27">C534*E534</f>
        <v>0</v>
      </c>
      <c r="G534" s="125"/>
      <c r="H534" s="237"/>
      <c r="I534" s="237"/>
      <c r="J534" s="237"/>
      <c r="K534" s="187"/>
      <c r="L534" s="183"/>
    </row>
    <row r="535" spans="1:15" s="167" customFormat="1" ht="15.6" outlineLevel="1" x14ac:dyDescent="0.3">
      <c r="A535" s="325"/>
      <c r="B535" s="323"/>
      <c r="C535" s="188"/>
      <c r="D535" s="188"/>
      <c r="E535" s="188"/>
      <c r="F535" s="286">
        <f t="shared" si="27"/>
        <v>0</v>
      </c>
      <c r="G535" s="125"/>
      <c r="H535" s="237"/>
      <c r="I535" s="237"/>
      <c r="J535" s="237"/>
      <c r="K535" s="187"/>
      <c r="L535" s="183"/>
    </row>
    <row r="536" spans="1:15" s="167" customFormat="1" ht="15.6" outlineLevel="1" x14ac:dyDescent="0.3">
      <c r="A536" s="221" t="s">
        <v>887</v>
      </c>
      <c r="B536" s="316" t="s">
        <v>888</v>
      </c>
      <c r="C536" s="317"/>
      <c r="D536" s="317"/>
      <c r="E536" s="317"/>
      <c r="F536" s="286">
        <f t="shared" si="27"/>
        <v>0</v>
      </c>
      <c r="G536" s="125"/>
      <c r="H536" s="237"/>
      <c r="I536" s="237"/>
      <c r="J536" s="237"/>
      <c r="K536" s="187"/>
      <c r="L536" s="183"/>
    </row>
    <row r="537" spans="1:15" s="167" customFormat="1" ht="15.6" outlineLevel="1" x14ac:dyDescent="0.3">
      <c r="A537" s="325"/>
      <c r="B537" s="323"/>
      <c r="C537" s="188"/>
      <c r="D537" s="188"/>
      <c r="E537" s="188"/>
      <c r="F537" s="286">
        <f t="shared" si="27"/>
        <v>0</v>
      </c>
      <c r="G537" s="125"/>
      <c r="H537" s="237"/>
      <c r="I537" s="237"/>
      <c r="J537" s="237"/>
      <c r="K537" s="187"/>
      <c r="L537" s="183"/>
    </row>
    <row r="538" spans="1:15" s="167" customFormat="1" ht="15.6" outlineLevel="1" x14ac:dyDescent="0.3">
      <c r="A538" s="221" t="s">
        <v>889</v>
      </c>
      <c r="B538" s="316" t="s">
        <v>890</v>
      </c>
      <c r="C538" s="317"/>
      <c r="D538" s="317"/>
      <c r="E538" s="317"/>
      <c r="F538" s="286">
        <f t="shared" si="27"/>
        <v>0</v>
      </c>
      <c r="G538" s="125"/>
      <c r="H538" s="237"/>
      <c r="I538" s="237"/>
      <c r="J538" s="237"/>
      <c r="K538" s="187"/>
      <c r="L538" s="183"/>
    </row>
    <row r="539" spans="1:15" s="167" customFormat="1" ht="15.6" outlineLevel="1" x14ac:dyDescent="0.3">
      <c r="A539" s="325"/>
      <c r="B539" s="323"/>
      <c r="C539" s="188"/>
      <c r="D539" s="188"/>
      <c r="E539" s="188"/>
      <c r="F539" s="286">
        <f t="shared" si="27"/>
        <v>0</v>
      </c>
      <c r="G539" s="125"/>
      <c r="H539" s="237"/>
      <c r="I539" s="237"/>
      <c r="J539" s="237"/>
      <c r="K539" s="187"/>
      <c r="L539" s="183"/>
    </row>
    <row r="540" spans="1:15" s="167" customFormat="1" ht="15.6" outlineLevel="1" x14ac:dyDescent="0.3">
      <c r="A540" s="221" t="s">
        <v>891</v>
      </c>
      <c r="B540" s="316" t="s">
        <v>892</v>
      </c>
      <c r="C540" s="317"/>
      <c r="D540" s="317"/>
      <c r="E540" s="317"/>
      <c r="F540" s="286">
        <f t="shared" si="27"/>
        <v>0</v>
      </c>
      <c r="G540" s="125"/>
      <c r="H540" s="237"/>
      <c r="I540" s="237"/>
      <c r="J540" s="237"/>
      <c r="K540" s="187"/>
      <c r="L540" s="183"/>
    </row>
    <row r="541" spans="1:15" s="167" customFormat="1" ht="15.6" outlineLevel="1" x14ac:dyDescent="0.3">
      <c r="A541" s="332"/>
      <c r="B541" s="331"/>
      <c r="C541" s="217"/>
      <c r="D541" s="217"/>
      <c r="E541" s="217"/>
      <c r="F541" s="286">
        <f t="shared" si="27"/>
        <v>0</v>
      </c>
      <c r="G541" s="125"/>
      <c r="H541" s="237"/>
      <c r="I541" s="237"/>
      <c r="J541" s="237"/>
      <c r="K541" s="187"/>
      <c r="L541" s="183"/>
    </row>
    <row r="542" spans="1:15" s="167" customFormat="1" ht="15.6" x14ac:dyDescent="0.3">
      <c r="A542" s="201"/>
      <c r="B542" s="542" t="s">
        <v>893</v>
      </c>
      <c r="C542" s="543"/>
      <c r="D542" s="543"/>
      <c r="E542" s="543"/>
      <c r="F542" s="202">
        <f>SUM(F534:F541)</f>
        <v>0</v>
      </c>
      <c r="G542" s="203"/>
      <c r="H542" s="204">
        <f>SUM(H534:H541)</f>
        <v>0</v>
      </c>
      <c r="I542" s="204">
        <f>SUM(I534:I541)</f>
        <v>0</v>
      </c>
      <c r="J542" s="204">
        <f>SUM(J534:J541)</f>
        <v>0</v>
      </c>
      <c r="K542" s="187"/>
      <c r="L542" s="183"/>
    </row>
    <row r="543" spans="1:15" s="167" customFormat="1" ht="15.6" x14ac:dyDescent="0.3">
      <c r="A543" s="287"/>
      <c r="B543" s="288"/>
      <c r="C543" s="289"/>
      <c r="D543" s="289"/>
      <c r="E543" s="289"/>
      <c r="F543" s="125"/>
      <c r="G543" s="125"/>
      <c r="H543" s="125"/>
      <c r="I543" s="125"/>
      <c r="J543" s="125"/>
      <c r="K543" s="187"/>
      <c r="L543" s="183"/>
    </row>
    <row r="544" spans="1:15" s="167" customFormat="1" ht="15.6" x14ac:dyDescent="0.3">
      <c r="A544" s="290" t="s">
        <v>452</v>
      </c>
      <c r="B544" s="552" t="s">
        <v>453</v>
      </c>
      <c r="C544" s="552" t="s">
        <v>495</v>
      </c>
      <c r="D544" s="552"/>
      <c r="E544" s="552"/>
      <c r="F544" s="291"/>
      <c r="G544" s="125"/>
      <c r="H544" s="249"/>
      <c r="I544" s="249"/>
      <c r="J544" s="249"/>
      <c r="K544" s="182"/>
      <c r="L544" s="183"/>
      <c r="M544" s="184"/>
      <c r="N544" s="184"/>
    </row>
    <row r="545" spans="1:15" s="167" customFormat="1" ht="15.6" outlineLevel="1" x14ac:dyDescent="0.3">
      <c r="A545" s="261" t="s">
        <v>894</v>
      </c>
      <c r="B545" s="333" t="s">
        <v>895</v>
      </c>
      <c r="C545" s="338"/>
      <c r="D545" s="338"/>
      <c r="E545" s="338"/>
      <c r="F545" s="263">
        <f t="shared" ref="F545:F563" si="28">C545*E545</f>
        <v>0</v>
      </c>
      <c r="G545" s="125"/>
      <c r="H545" s="237"/>
      <c r="I545" s="237"/>
      <c r="J545" s="237"/>
      <c r="K545" s="187"/>
      <c r="L545" s="183"/>
    </row>
    <row r="546" spans="1:15" s="167" customFormat="1" ht="15.6" outlineLevel="1" x14ac:dyDescent="0.3">
      <c r="A546" s="332"/>
      <c r="B546" s="336" t="s">
        <v>561</v>
      </c>
      <c r="C546" s="262"/>
      <c r="D546" s="262"/>
      <c r="E546" s="262"/>
      <c r="F546" s="263">
        <f t="shared" si="28"/>
        <v>0</v>
      </c>
      <c r="G546" s="125"/>
      <c r="H546" s="237"/>
      <c r="I546" s="237"/>
      <c r="J546" s="237"/>
      <c r="K546" s="187"/>
      <c r="L546" s="183"/>
    </row>
    <row r="547" spans="1:15" s="167" customFormat="1" ht="15.6" outlineLevel="1" x14ac:dyDescent="0.3">
      <c r="A547" s="332"/>
      <c r="B547" s="336" t="s">
        <v>562</v>
      </c>
      <c r="C547" s="262"/>
      <c r="D547" s="262"/>
      <c r="E547" s="262"/>
      <c r="F547" s="263">
        <f t="shared" si="28"/>
        <v>0</v>
      </c>
      <c r="G547" s="125"/>
      <c r="H547" s="237"/>
      <c r="I547" s="237"/>
      <c r="J547" s="237"/>
      <c r="K547" s="187"/>
      <c r="L547" s="183"/>
    </row>
    <row r="548" spans="1:15" s="167" customFormat="1" ht="15.6" outlineLevel="1" x14ac:dyDescent="0.3">
      <c r="A548" s="332"/>
      <c r="B548" s="336" t="s">
        <v>896</v>
      </c>
      <c r="C548" s="262"/>
      <c r="D548" s="262"/>
      <c r="E548" s="262"/>
      <c r="F548" s="263">
        <f t="shared" si="28"/>
        <v>0</v>
      </c>
      <c r="G548" s="125"/>
      <c r="H548" s="237"/>
      <c r="I548" s="237"/>
      <c r="J548" s="237"/>
      <c r="K548" s="187"/>
      <c r="L548" s="183"/>
    </row>
    <row r="549" spans="1:15" s="167" customFormat="1" ht="15.6" outlineLevel="1" x14ac:dyDescent="0.3">
      <c r="A549" s="332"/>
      <c r="B549" s="336" t="s">
        <v>897</v>
      </c>
      <c r="C549" s="262"/>
      <c r="D549" s="262"/>
      <c r="E549" s="262"/>
      <c r="F549" s="263">
        <f t="shared" si="28"/>
        <v>0</v>
      </c>
      <c r="G549" s="125"/>
      <c r="H549" s="237"/>
      <c r="I549" s="237"/>
      <c r="J549" s="237"/>
      <c r="K549" s="187"/>
      <c r="L549" s="183"/>
    </row>
    <row r="550" spans="1:15" s="167" customFormat="1" ht="15.6" outlineLevel="1" x14ac:dyDescent="0.3">
      <c r="A550" s="332"/>
      <c r="B550" s="336" t="s">
        <v>898</v>
      </c>
      <c r="C550" s="262"/>
      <c r="D550" s="262"/>
      <c r="E550" s="262"/>
      <c r="F550" s="263">
        <f t="shared" si="28"/>
        <v>0</v>
      </c>
      <c r="G550" s="125"/>
      <c r="H550" s="237"/>
      <c r="I550" s="237"/>
      <c r="J550" s="237"/>
      <c r="K550" s="187"/>
      <c r="L550" s="183"/>
    </row>
    <row r="551" spans="1:15" s="167" customFormat="1" ht="15.6" outlineLevel="1" x14ac:dyDescent="0.3">
      <c r="A551" s="332"/>
      <c r="B551" s="334"/>
      <c r="C551" s="262"/>
      <c r="D551" s="262"/>
      <c r="E551" s="262"/>
      <c r="F551" s="263">
        <f t="shared" si="28"/>
        <v>0</v>
      </c>
      <c r="G551" s="125"/>
      <c r="H551" s="237"/>
      <c r="I551" s="237"/>
      <c r="J551" s="237"/>
      <c r="K551" s="187"/>
      <c r="L551" s="183"/>
    </row>
    <row r="552" spans="1:15" s="184" customFormat="1" ht="15.6" outlineLevel="1" x14ac:dyDescent="0.3">
      <c r="A552" s="261" t="s">
        <v>899</v>
      </c>
      <c r="B552" s="333" t="s">
        <v>900</v>
      </c>
      <c r="C552" s="338"/>
      <c r="D552" s="338"/>
      <c r="E552" s="338"/>
      <c r="F552" s="263">
        <f t="shared" si="28"/>
        <v>0</v>
      </c>
      <c r="G552" s="125"/>
      <c r="H552" s="237"/>
      <c r="I552" s="237"/>
      <c r="J552" s="237"/>
      <c r="K552" s="187"/>
      <c r="L552" s="183"/>
      <c r="M552" s="167"/>
      <c r="N552" s="167"/>
      <c r="O552" s="167"/>
    </row>
    <row r="553" spans="1:15" s="167" customFormat="1" ht="15.6" outlineLevel="1" x14ac:dyDescent="0.3">
      <c r="A553" s="332"/>
      <c r="B553" s="336" t="s">
        <v>901</v>
      </c>
      <c r="C553" s="262"/>
      <c r="D553" s="262"/>
      <c r="E553" s="262"/>
      <c r="F553" s="263">
        <f t="shared" si="28"/>
        <v>0</v>
      </c>
      <c r="G553" s="125"/>
      <c r="H553" s="237"/>
      <c r="I553" s="237"/>
      <c r="J553" s="237"/>
      <c r="K553" s="187"/>
      <c r="L553" s="183"/>
    </row>
    <row r="554" spans="1:15" s="167" customFormat="1" ht="15.6" outlineLevel="1" x14ac:dyDescent="0.3">
      <c r="A554" s="332"/>
      <c r="B554" s="336" t="s">
        <v>902</v>
      </c>
      <c r="C554" s="262"/>
      <c r="D554" s="262"/>
      <c r="E554" s="262"/>
      <c r="F554" s="263">
        <f t="shared" si="28"/>
        <v>0</v>
      </c>
      <c r="G554" s="125"/>
      <c r="H554" s="237"/>
      <c r="I554" s="237"/>
      <c r="J554" s="237"/>
      <c r="K554" s="187"/>
      <c r="L554" s="183"/>
    </row>
    <row r="555" spans="1:15" s="167" customFormat="1" ht="15.6" outlineLevel="1" x14ac:dyDescent="0.3">
      <c r="A555" s="332"/>
      <c r="B555" s="334"/>
      <c r="C555" s="262"/>
      <c r="D555" s="262"/>
      <c r="E555" s="262"/>
      <c r="F555" s="263">
        <f t="shared" si="28"/>
        <v>0</v>
      </c>
      <c r="G555" s="125"/>
      <c r="H555" s="237"/>
      <c r="I555" s="237"/>
      <c r="J555" s="237"/>
      <c r="K555" s="187"/>
      <c r="L555" s="183"/>
      <c r="O555" s="184"/>
    </row>
    <row r="556" spans="1:15" s="167" customFormat="1" ht="15.6" outlineLevel="1" x14ac:dyDescent="0.3">
      <c r="A556" s="261" t="s">
        <v>903</v>
      </c>
      <c r="B556" s="333" t="s">
        <v>904</v>
      </c>
      <c r="C556" s="338"/>
      <c r="D556" s="338"/>
      <c r="E556" s="338"/>
      <c r="F556" s="263">
        <f t="shared" si="28"/>
        <v>0</v>
      </c>
      <c r="G556" s="125"/>
      <c r="H556" s="237"/>
      <c r="I556" s="237"/>
      <c r="J556" s="237"/>
      <c r="K556" s="187"/>
      <c r="L556" s="183"/>
    </row>
    <row r="557" spans="1:15" s="167" customFormat="1" ht="15.6" outlineLevel="1" x14ac:dyDescent="0.3">
      <c r="A557" s="332"/>
      <c r="B557" s="334"/>
      <c r="C557" s="262"/>
      <c r="D557" s="262"/>
      <c r="E557" s="262"/>
      <c r="F557" s="263">
        <f t="shared" si="28"/>
        <v>0</v>
      </c>
      <c r="G557" s="125"/>
      <c r="H557" s="237"/>
      <c r="I557" s="237"/>
      <c r="J557" s="237"/>
      <c r="K557" s="187"/>
      <c r="L557" s="183"/>
    </row>
    <row r="558" spans="1:15" s="167" customFormat="1" ht="15.6" outlineLevel="1" x14ac:dyDescent="0.3">
      <c r="A558" s="261" t="s">
        <v>905</v>
      </c>
      <c r="B558" s="333" t="s">
        <v>906</v>
      </c>
      <c r="C558" s="338"/>
      <c r="D558" s="338"/>
      <c r="E558" s="338"/>
      <c r="F558" s="263">
        <f t="shared" si="28"/>
        <v>0</v>
      </c>
      <c r="G558" s="125"/>
      <c r="H558" s="237"/>
      <c r="I558" s="237"/>
      <c r="J558" s="237"/>
      <c r="K558" s="187"/>
      <c r="L558" s="183"/>
    </row>
    <row r="559" spans="1:15" s="167" customFormat="1" ht="15.6" outlineLevel="1" x14ac:dyDescent="0.3">
      <c r="A559" s="332"/>
      <c r="B559" s="336" t="s">
        <v>907</v>
      </c>
      <c r="C559" s="262"/>
      <c r="D559" s="262"/>
      <c r="E559" s="262"/>
      <c r="F559" s="263">
        <f t="shared" si="28"/>
        <v>0</v>
      </c>
      <c r="G559" s="125"/>
      <c r="H559" s="237"/>
      <c r="I559" s="237"/>
      <c r="J559" s="237"/>
      <c r="K559" s="187"/>
      <c r="L559" s="183"/>
    </row>
    <row r="560" spans="1:15" s="167" customFormat="1" ht="15.6" outlineLevel="1" x14ac:dyDescent="0.3">
      <c r="A560" s="332"/>
      <c r="B560" s="336" t="s">
        <v>908</v>
      </c>
      <c r="C560" s="262"/>
      <c r="D560" s="262"/>
      <c r="E560" s="262"/>
      <c r="F560" s="263">
        <f t="shared" si="28"/>
        <v>0</v>
      </c>
      <c r="G560" s="125"/>
      <c r="H560" s="237"/>
      <c r="I560" s="237"/>
      <c r="J560" s="237"/>
      <c r="K560" s="187"/>
      <c r="L560" s="183"/>
    </row>
    <row r="561" spans="1:15" s="167" customFormat="1" ht="15.6" outlineLevel="1" x14ac:dyDescent="0.3">
      <c r="A561" s="332"/>
      <c r="B561" s="334"/>
      <c r="C561" s="262"/>
      <c r="D561" s="262"/>
      <c r="E561" s="262"/>
      <c r="F561" s="263">
        <f t="shared" si="28"/>
        <v>0</v>
      </c>
      <c r="G561" s="125"/>
      <c r="H561" s="237"/>
      <c r="I561" s="237"/>
      <c r="J561" s="237"/>
      <c r="K561" s="187"/>
      <c r="L561" s="183"/>
    </row>
    <row r="562" spans="1:15" s="167" customFormat="1" ht="15.6" outlineLevel="1" x14ac:dyDescent="0.3">
      <c r="A562" s="261" t="s">
        <v>909</v>
      </c>
      <c r="B562" s="333" t="s">
        <v>910</v>
      </c>
      <c r="C562" s="338"/>
      <c r="D562" s="338"/>
      <c r="E562" s="338"/>
      <c r="F562" s="263">
        <f t="shared" si="28"/>
        <v>0</v>
      </c>
      <c r="G562" s="125"/>
      <c r="H562" s="237"/>
      <c r="I562" s="237"/>
      <c r="J562" s="237"/>
      <c r="K562" s="187"/>
      <c r="L562" s="183"/>
    </row>
    <row r="563" spans="1:15" s="231" customFormat="1" ht="17.399999999999999" outlineLevel="1" x14ac:dyDescent="0.3">
      <c r="A563" s="332"/>
      <c r="B563" s="335"/>
      <c r="C563" s="264"/>
      <c r="D563" s="264"/>
      <c r="E563" s="264"/>
      <c r="F563" s="263">
        <f t="shared" si="28"/>
        <v>0</v>
      </c>
      <c r="G563" s="125"/>
      <c r="H563" s="237"/>
      <c r="I563" s="237"/>
      <c r="J563" s="237"/>
      <c r="K563" s="187"/>
      <c r="L563" s="183"/>
      <c r="M563" s="167"/>
      <c r="N563" s="167"/>
      <c r="O563" s="167"/>
    </row>
    <row r="564" spans="1:15" s="231" customFormat="1" ht="17.399999999999999" x14ac:dyDescent="0.3">
      <c r="A564" s="201"/>
      <c r="B564" s="542" t="s">
        <v>911</v>
      </c>
      <c r="C564" s="543"/>
      <c r="D564" s="543"/>
      <c r="E564" s="543"/>
      <c r="F564" s="202">
        <f>SUM(F545:F563)</f>
        <v>0</v>
      </c>
      <c r="G564" s="203"/>
      <c r="H564" s="204">
        <f>SUM(H545:H563)</f>
        <v>0</v>
      </c>
      <c r="I564" s="204">
        <f>SUM(I545:I563)</f>
        <v>0</v>
      </c>
      <c r="J564" s="204">
        <f>SUM(J545:J563)</f>
        <v>0</v>
      </c>
      <c r="K564" s="187"/>
      <c r="L564" s="183"/>
      <c r="M564" s="167"/>
      <c r="N564" s="167"/>
      <c r="O564" s="167"/>
    </row>
    <row r="565" spans="1:15" s="167" customFormat="1" ht="15.75" customHeight="1" x14ac:dyDescent="0.25">
      <c r="A565" s="205"/>
      <c r="B565" s="205"/>
      <c r="C565" s="292"/>
      <c r="D565" s="292"/>
      <c r="E565" s="292"/>
      <c r="F565" s="292"/>
      <c r="G565" s="292"/>
      <c r="H565" s="292"/>
      <c r="I565" s="292"/>
      <c r="J565" s="292"/>
      <c r="K565" s="205"/>
      <c r="L565" s="183"/>
    </row>
    <row r="566" spans="1:15" s="167" customFormat="1" ht="17.399999999999999" x14ac:dyDescent="0.3">
      <c r="A566" s="293" t="s">
        <v>454</v>
      </c>
      <c r="B566" s="544" t="s">
        <v>455</v>
      </c>
      <c r="C566" s="544" t="s">
        <v>495</v>
      </c>
      <c r="D566" s="544"/>
      <c r="E566" s="544"/>
      <c r="F566" s="294"/>
      <c r="G566" s="125"/>
      <c r="H566" s="249"/>
      <c r="I566" s="249"/>
      <c r="J566" s="249"/>
      <c r="K566" s="182"/>
      <c r="L566" s="183"/>
      <c r="M566" s="184"/>
      <c r="N566" s="184"/>
      <c r="O566" s="231"/>
    </row>
    <row r="567" spans="1:15" s="167" customFormat="1" ht="15.6" outlineLevel="1" x14ac:dyDescent="0.3">
      <c r="A567" s="295" t="s">
        <v>912</v>
      </c>
      <c r="B567" s="365" t="s">
        <v>913</v>
      </c>
      <c r="C567" s="366"/>
      <c r="D567" s="366"/>
      <c r="E567" s="366"/>
      <c r="F567" s="263">
        <f t="shared" ref="F567:F582" si="29">C567*E567</f>
        <v>0</v>
      </c>
      <c r="G567" s="125"/>
      <c r="H567" s="237"/>
      <c r="I567" s="237"/>
      <c r="J567" s="237"/>
      <c r="K567" s="187"/>
      <c r="L567" s="183"/>
    </row>
    <row r="568" spans="1:15" s="167" customFormat="1" ht="15.6" outlineLevel="1" x14ac:dyDescent="0.3">
      <c r="A568" s="336"/>
      <c r="B568" s="334"/>
      <c r="C568" s="262"/>
      <c r="D568" s="262"/>
      <c r="E568" s="262"/>
      <c r="F568" s="263">
        <f t="shared" si="29"/>
        <v>0</v>
      </c>
      <c r="G568" s="125"/>
      <c r="H568" s="237"/>
      <c r="I568" s="237"/>
      <c r="J568" s="237"/>
      <c r="K568" s="187"/>
      <c r="L568" s="183"/>
    </row>
    <row r="569" spans="1:15" s="167" customFormat="1" ht="15.6" outlineLevel="1" x14ac:dyDescent="0.3">
      <c r="A569" s="336"/>
      <c r="B569" s="334"/>
      <c r="C569" s="262"/>
      <c r="D569" s="262"/>
      <c r="E569" s="262"/>
      <c r="F569" s="263">
        <f t="shared" si="29"/>
        <v>0</v>
      </c>
      <c r="G569" s="125"/>
      <c r="H569" s="237"/>
      <c r="I569" s="237"/>
      <c r="J569" s="237"/>
      <c r="K569" s="187"/>
      <c r="L569" s="183"/>
    </row>
    <row r="570" spans="1:15" s="167" customFormat="1" ht="15.6" outlineLevel="1" x14ac:dyDescent="0.3">
      <c r="A570" s="336"/>
      <c r="B570" s="334"/>
      <c r="C570" s="262"/>
      <c r="D570" s="262"/>
      <c r="E570" s="262"/>
      <c r="F570" s="263">
        <f t="shared" si="29"/>
        <v>0</v>
      </c>
      <c r="G570" s="125"/>
      <c r="H570" s="237"/>
      <c r="I570" s="237"/>
      <c r="J570" s="237"/>
      <c r="K570" s="187"/>
      <c r="L570" s="183"/>
    </row>
    <row r="571" spans="1:15" s="167" customFormat="1" ht="15.6" outlineLevel="1" x14ac:dyDescent="0.3">
      <c r="A571" s="261" t="s">
        <v>914</v>
      </c>
      <c r="B571" s="333" t="s">
        <v>915</v>
      </c>
      <c r="C571" s="338"/>
      <c r="D571" s="338"/>
      <c r="E571" s="338"/>
      <c r="F571" s="263">
        <f t="shared" si="29"/>
        <v>0</v>
      </c>
      <c r="G571" s="125"/>
      <c r="H571" s="237"/>
      <c r="I571" s="237"/>
      <c r="J571" s="237"/>
      <c r="K571" s="187"/>
      <c r="L571" s="183"/>
    </row>
    <row r="572" spans="1:15" s="167" customFormat="1" ht="15.6" outlineLevel="1" x14ac:dyDescent="0.3">
      <c r="A572" s="336"/>
      <c r="B572" s="334"/>
      <c r="C572" s="262"/>
      <c r="D572" s="262"/>
      <c r="E572" s="262"/>
      <c r="F572" s="263">
        <f t="shared" si="29"/>
        <v>0</v>
      </c>
      <c r="G572" s="125"/>
      <c r="H572" s="237"/>
      <c r="I572" s="237"/>
      <c r="J572" s="237"/>
      <c r="K572" s="187"/>
      <c r="L572" s="183"/>
    </row>
    <row r="573" spans="1:15" s="167" customFormat="1" ht="15.6" outlineLevel="1" x14ac:dyDescent="0.3">
      <c r="A573" s="336"/>
      <c r="B573" s="334"/>
      <c r="C573" s="262"/>
      <c r="D573" s="262"/>
      <c r="E573" s="262"/>
      <c r="F573" s="263">
        <f t="shared" si="29"/>
        <v>0</v>
      </c>
      <c r="G573" s="125"/>
      <c r="H573" s="237"/>
      <c r="I573" s="237"/>
      <c r="J573" s="237"/>
      <c r="K573" s="187"/>
      <c r="L573" s="183"/>
    </row>
    <row r="574" spans="1:15" s="167" customFormat="1" ht="15.6" outlineLevel="1" x14ac:dyDescent="0.3">
      <c r="A574" s="336"/>
      <c r="B574" s="334"/>
      <c r="C574" s="262"/>
      <c r="D574" s="262"/>
      <c r="E574" s="262"/>
      <c r="F574" s="263">
        <f t="shared" si="29"/>
        <v>0</v>
      </c>
      <c r="G574" s="125"/>
      <c r="H574" s="237"/>
      <c r="I574" s="237"/>
      <c r="J574" s="237"/>
      <c r="K574" s="187"/>
      <c r="L574" s="183"/>
    </row>
    <row r="575" spans="1:15" s="167" customFormat="1" ht="15.6" outlineLevel="1" x14ac:dyDescent="0.3">
      <c r="A575" s="261" t="s">
        <v>916</v>
      </c>
      <c r="B575" s="333" t="s">
        <v>917</v>
      </c>
      <c r="C575" s="338"/>
      <c r="D575" s="338"/>
      <c r="E575" s="338"/>
      <c r="F575" s="263">
        <f t="shared" si="29"/>
        <v>0</v>
      </c>
      <c r="G575" s="125"/>
      <c r="H575" s="237"/>
      <c r="I575" s="237"/>
      <c r="J575" s="237"/>
      <c r="K575" s="187"/>
      <c r="L575" s="183"/>
    </row>
    <row r="576" spans="1:15" s="167" customFormat="1" ht="15.6" outlineLevel="1" x14ac:dyDescent="0.3">
      <c r="A576" s="336"/>
      <c r="B576" s="334"/>
      <c r="C576" s="262"/>
      <c r="D576" s="262"/>
      <c r="E576" s="262"/>
      <c r="F576" s="263">
        <f t="shared" si="29"/>
        <v>0</v>
      </c>
      <c r="G576" s="125"/>
      <c r="H576" s="237"/>
      <c r="I576" s="237"/>
      <c r="J576" s="237"/>
      <c r="K576" s="187"/>
      <c r="L576" s="183"/>
    </row>
    <row r="577" spans="1:15" s="167" customFormat="1" ht="15.6" outlineLevel="1" x14ac:dyDescent="0.3">
      <c r="A577" s="336"/>
      <c r="B577" s="334"/>
      <c r="C577" s="262"/>
      <c r="D577" s="262"/>
      <c r="E577" s="262"/>
      <c r="F577" s="263">
        <f t="shared" si="29"/>
        <v>0</v>
      </c>
      <c r="G577" s="125"/>
      <c r="H577" s="237"/>
      <c r="I577" s="237"/>
      <c r="J577" s="237"/>
      <c r="K577" s="187"/>
      <c r="L577" s="183"/>
    </row>
    <row r="578" spans="1:15" s="167" customFormat="1" ht="15.6" outlineLevel="1" x14ac:dyDescent="0.3">
      <c r="A578" s="336"/>
      <c r="B578" s="334"/>
      <c r="C578" s="262"/>
      <c r="D578" s="262"/>
      <c r="E578" s="262"/>
      <c r="F578" s="263">
        <f t="shared" si="29"/>
        <v>0</v>
      </c>
      <c r="G578" s="125"/>
      <c r="H578" s="237"/>
      <c r="I578" s="237"/>
      <c r="J578" s="237"/>
      <c r="K578" s="187"/>
      <c r="L578" s="183"/>
    </row>
    <row r="579" spans="1:15" s="167" customFormat="1" ht="15.6" outlineLevel="1" x14ac:dyDescent="0.3">
      <c r="A579" s="261" t="s">
        <v>918</v>
      </c>
      <c r="B579" s="333" t="s">
        <v>919</v>
      </c>
      <c r="C579" s="338"/>
      <c r="D579" s="338"/>
      <c r="E579" s="338"/>
      <c r="F579" s="263">
        <f t="shared" si="29"/>
        <v>0</v>
      </c>
      <c r="G579" s="125"/>
      <c r="H579" s="237"/>
      <c r="I579" s="237"/>
      <c r="J579" s="237"/>
      <c r="K579" s="187"/>
      <c r="L579" s="183"/>
    </row>
    <row r="580" spans="1:15" s="167" customFormat="1" ht="15.6" outlineLevel="1" x14ac:dyDescent="0.3">
      <c r="A580" s="336"/>
      <c r="B580" s="334"/>
      <c r="C580" s="262"/>
      <c r="D580" s="262"/>
      <c r="E580" s="262"/>
      <c r="F580" s="263">
        <f t="shared" si="29"/>
        <v>0</v>
      </c>
      <c r="G580" s="125"/>
      <c r="H580" s="237"/>
      <c r="I580" s="237"/>
      <c r="J580" s="237"/>
      <c r="K580" s="187"/>
      <c r="L580" s="183"/>
    </row>
    <row r="581" spans="1:15" s="167" customFormat="1" ht="15.6" outlineLevel="1" x14ac:dyDescent="0.3">
      <c r="A581" s="336"/>
      <c r="B581" s="334"/>
      <c r="C581" s="262"/>
      <c r="D581" s="262"/>
      <c r="E581" s="262"/>
      <c r="F581" s="263">
        <f t="shared" si="29"/>
        <v>0</v>
      </c>
      <c r="G581" s="125"/>
      <c r="H581" s="237"/>
      <c r="I581" s="237"/>
      <c r="J581" s="237"/>
      <c r="K581" s="187"/>
      <c r="L581" s="183"/>
    </row>
    <row r="582" spans="1:15" s="184" customFormat="1" ht="15.6" outlineLevel="1" x14ac:dyDescent="0.3">
      <c r="A582" s="337"/>
      <c r="B582" s="335"/>
      <c r="C582" s="264"/>
      <c r="D582" s="264"/>
      <c r="E582" s="264"/>
      <c r="F582" s="263">
        <f t="shared" si="29"/>
        <v>0</v>
      </c>
      <c r="G582" s="125"/>
      <c r="H582" s="237"/>
      <c r="I582" s="237"/>
      <c r="J582" s="237"/>
      <c r="K582" s="187"/>
      <c r="L582" s="183"/>
      <c r="M582" s="167"/>
      <c r="N582" s="167"/>
      <c r="O582" s="167"/>
    </row>
    <row r="583" spans="1:15" s="167" customFormat="1" ht="15.6" x14ac:dyDescent="0.3">
      <c r="A583" s="201"/>
      <c r="B583" s="542" t="s">
        <v>920</v>
      </c>
      <c r="C583" s="543"/>
      <c r="D583" s="543"/>
      <c r="E583" s="543"/>
      <c r="F583" s="202">
        <f>SUM(F567:F582)</f>
        <v>0</v>
      </c>
      <c r="G583" s="203"/>
      <c r="H583" s="204">
        <f>SUM(H567:H582)</f>
        <v>0</v>
      </c>
      <c r="I583" s="204">
        <f>SUM(I567:I582)</f>
        <v>0</v>
      </c>
      <c r="J583" s="204">
        <f>SUM(J567:J582)</f>
        <v>0</v>
      </c>
      <c r="K583" s="187"/>
      <c r="L583" s="183"/>
    </row>
    <row r="584" spans="1:15" s="167" customFormat="1" ht="15.6" x14ac:dyDescent="0.3">
      <c r="A584" s="154"/>
      <c r="B584" s="109"/>
      <c r="C584" s="155" t="s">
        <v>495</v>
      </c>
      <c r="D584" s="155"/>
      <c r="E584" s="155"/>
      <c r="F584" s="150"/>
      <c r="G584" s="150"/>
      <c r="H584" s="150"/>
      <c r="I584" s="150"/>
      <c r="J584" s="150"/>
      <c r="K584" s="187"/>
      <c r="L584" s="183"/>
    </row>
    <row r="585" spans="1:15" s="167" customFormat="1" ht="17.399999999999999" x14ac:dyDescent="0.3">
      <c r="A585" s="296"/>
      <c r="B585" s="548" t="s">
        <v>456</v>
      </c>
      <c r="C585" s="548"/>
      <c r="D585" s="548"/>
      <c r="E585" s="548"/>
      <c r="F585" s="228">
        <f>SUM(F99:F584)/2</f>
        <v>0</v>
      </c>
      <c r="G585" s="150"/>
      <c r="H585" s="229">
        <f>SUM(H99:H584)/2</f>
        <v>0</v>
      </c>
      <c r="I585" s="229">
        <f>SUM(I99:I584)/2</f>
        <v>0</v>
      </c>
      <c r="J585" s="229">
        <f>SUM(J99:J584)/2</f>
        <v>0</v>
      </c>
      <c r="K585" s="230"/>
      <c r="L585" s="183"/>
      <c r="M585" s="231"/>
      <c r="N585" s="231"/>
      <c r="O585" s="184"/>
    </row>
    <row r="586" spans="1:15" s="167" customFormat="1" ht="17.399999999999999" x14ac:dyDescent="0.3">
      <c r="A586" s="149"/>
      <c r="B586" s="114"/>
      <c r="C586" s="150"/>
      <c r="D586" s="150"/>
      <c r="E586" s="150"/>
      <c r="F586" s="150"/>
      <c r="G586" s="150"/>
      <c r="H586" s="150"/>
      <c r="I586" s="150"/>
      <c r="J586" s="150"/>
      <c r="K586" s="230"/>
      <c r="L586" s="183"/>
      <c r="M586" s="231"/>
      <c r="N586" s="231"/>
    </row>
    <row r="587" spans="1:15" s="167" customFormat="1" ht="15.6" x14ac:dyDescent="0.3">
      <c r="A587" s="293" t="s">
        <v>457</v>
      </c>
      <c r="B587" s="544" t="s">
        <v>458</v>
      </c>
      <c r="C587" s="544"/>
      <c r="D587" s="544"/>
      <c r="E587" s="544"/>
      <c r="F587" s="294"/>
      <c r="G587" s="125"/>
      <c r="H587" s="297"/>
      <c r="I587" s="297"/>
      <c r="J587" s="297"/>
      <c r="K587" s="187"/>
      <c r="L587" s="183"/>
    </row>
    <row r="588" spans="1:15" s="167" customFormat="1" ht="15.6" outlineLevel="1" x14ac:dyDescent="0.3">
      <c r="A588" s="265" t="s">
        <v>921</v>
      </c>
      <c r="B588" s="340" t="s">
        <v>922</v>
      </c>
      <c r="C588" s="341"/>
      <c r="D588" s="341"/>
      <c r="E588" s="341"/>
      <c r="F588" s="267">
        <f>C588*E588</f>
        <v>0</v>
      </c>
      <c r="G588" s="125"/>
      <c r="H588" s="241"/>
      <c r="I588" s="241"/>
      <c r="J588" s="241"/>
      <c r="K588" s="187"/>
      <c r="L588" s="183"/>
    </row>
    <row r="589" spans="1:15" s="167" customFormat="1" ht="15.6" outlineLevel="1" x14ac:dyDescent="0.3">
      <c r="A589" s="342"/>
      <c r="B589" s="339"/>
      <c r="C589" s="266"/>
      <c r="D589" s="266"/>
      <c r="E589" s="266"/>
      <c r="F589" s="267">
        <f>C589*E589</f>
        <v>0</v>
      </c>
      <c r="G589" s="125"/>
      <c r="H589" s="237"/>
      <c r="I589" s="237"/>
      <c r="J589" s="237"/>
      <c r="K589" s="187"/>
      <c r="L589" s="183"/>
    </row>
    <row r="590" spans="1:15" s="167" customFormat="1" ht="15.6" outlineLevel="1" x14ac:dyDescent="0.3">
      <c r="A590" s="342"/>
      <c r="B590" s="339"/>
      <c r="C590" s="266"/>
      <c r="D590" s="266"/>
      <c r="E590" s="266"/>
      <c r="F590" s="267">
        <f>C590*E590</f>
        <v>0</v>
      </c>
      <c r="G590" s="125"/>
      <c r="H590" s="237"/>
      <c r="I590" s="237"/>
      <c r="J590" s="237"/>
      <c r="K590" s="187"/>
      <c r="L590" s="183"/>
    </row>
    <row r="591" spans="1:15" s="167" customFormat="1" ht="15.6" x14ac:dyDescent="0.3">
      <c r="A591" s="201"/>
      <c r="B591" s="542" t="s">
        <v>923</v>
      </c>
      <c r="C591" s="543"/>
      <c r="D591" s="543"/>
      <c r="E591" s="543"/>
      <c r="F591" s="202">
        <f>SUM(F588:F590)</f>
        <v>0</v>
      </c>
      <c r="G591" s="203"/>
      <c r="H591" s="204">
        <f>SUM(H588:H590)</f>
        <v>0</v>
      </c>
      <c r="I591" s="204">
        <f>SUM(I588:I590)</f>
        <v>0</v>
      </c>
      <c r="J591" s="204">
        <f>SUM(J588:J590)</f>
        <v>0</v>
      </c>
      <c r="K591" s="187"/>
      <c r="L591" s="183"/>
    </row>
    <row r="592" spans="1:15" s="167" customFormat="1" ht="15.6" x14ac:dyDescent="0.3">
      <c r="A592" s="154"/>
      <c r="B592" s="109"/>
      <c r="C592" s="155"/>
      <c r="D592" s="155"/>
      <c r="E592" s="155"/>
      <c r="F592" s="150"/>
      <c r="G592" s="150"/>
      <c r="H592" s="150"/>
      <c r="I592" s="150"/>
      <c r="J592" s="150"/>
      <c r="K592" s="187"/>
      <c r="L592" s="183"/>
    </row>
    <row r="593" spans="1:15" s="167" customFormat="1" ht="15.6" x14ac:dyDescent="0.3">
      <c r="A593" s="293" t="s">
        <v>459</v>
      </c>
      <c r="B593" s="544" t="s">
        <v>460</v>
      </c>
      <c r="C593" s="544"/>
      <c r="D593" s="544"/>
      <c r="E593" s="544"/>
      <c r="F593" s="294"/>
      <c r="G593" s="125"/>
      <c r="H593" s="297"/>
      <c r="I593" s="297"/>
      <c r="J593" s="297"/>
      <c r="K593" s="182"/>
      <c r="L593" s="183"/>
      <c r="M593" s="184"/>
      <c r="N593" s="184"/>
    </row>
    <row r="594" spans="1:15" s="167" customFormat="1" ht="15.6" outlineLevel="1" x14ac:dyDescent="0.3">
      <c r="A594" s="261" t="s">
        <v>924</v>
      </c>
      <c r="B594" s="333" t="s">
        <v>925</v>
      </c>
      <c r="C594" s="338"/>
      <c r="D594" s="338"/>
      <c r="E594" s="338"/>
      <c r="F594" s="267">
        <f t="shared" ref="F594:F603" si="30">C594*E594</f>
        <v>0</v>
      </c>
      <c r="G594" s="125"/>
      <c r="H594" s="241"/>
      <c r="I594" s="241"/>
      <c r="J594" s="241"/>
      <c r="K594" s="187"/>
      <c r="L594" s="183"/>
    </row>
    <row r="595" spans="1:15" s="167" customFormat="1" ht="15.6" outlineLevel="1" x14ac:dyDescent="0.3">
      <c r="A595" s="336"/>
      <c r="B595" s="334"/>
      <c r="C595" s="262"/>
      <c r="D595" s="262"/>
      <c r="E595" s="262"/>
      <c r="F595" s="267">
        <f t="shared" si="30"/>
        <v>0</v>
      </c>
      <c r="G595" s="125"/>
      <c r="H595" s="237"/>
      <c r="I595" s="237"/>
      <c r="J595" s="237"/>
      <c r="K595" s="187"/>
      <c r="L595" s="183"/>
    </row>
    <row r="596" spans="1:15" s="167" customFormat="1" ht="15.6" outlineLevel="1" x14ac:dyDescent="0.3">
      <c r="A596" s="336"/>
      <c r="B596" s="334"/>
      <c r="C596" s="262"/>
      <c r="D596" s="262"/>
      <c r="E596" s="262"/>
      <c r="F596" s="267">
        <f t="shared" si="30"/>
        <v>0</v>
      </c>
      <c r="G596" s="125"/>
      <c r="H596" s="237"/>
      <c r="I596" s="237"/>
      <c r="J596" s="237"/>
      <c r="K596" s="187"/>
      <c r="L596" s="183"/>
    </row>
    <row r="597" spans="1:15" s="167" customFormat="1" ht="15.6" outlineLevel="1" x14ac:dyDescent="0.3">
      <c r="A597" s="261" t="s">
        <v>926</v>
      </c>
      <c r="B597" s="333" t="s">
        <v>927</v>
      </c>
      <c r="C597" s="338"/>
      <c r="D597" s="338"/>
      <c r="E597" s="338"/>
      <c r="F597" s="267">
        <f t="shared" si="30"/>
        <v>0</v>
      </c>
      <c r="G597" s="125"/>
      <c r="H597" s="241"/>
      <c r="I597" s="241"/>
      <c r="J597" s="241"/>
      <c r="K597" s="187"/>
      <c r="L597" s="183"/>
    </row>
    <row r="598" spans="1:15" s="167" customFormat="1" ht="15.6" outlineLevel="1" x14ac:dyDescent="0.3">
      <c r="A598" s="336"/>
      <c r="B598" s="334"/>
      <c r="C598" s="262"/>
      <c r="D598" s="262"/>
      <c r="E598" s="262"/>
      <c r="F598" s="267">
        <f t="shared" si="30"/>
        <v>0</v>
      </c>
      <c r="G598" s="125"/>
      <c r="H598" s="237"/>
      <c r="I598" s="237"/>
      <c r="J598" s="237"/>
      <c r="K598" s="187"/>
      <c r="L598" s="183"/>
    </row>
    <row r="599" spans="1:15" s="167" customFormat="1" ht="15.6" outlineLevel="1" x14ac:dyDescent="0.3">
      <c r="A599" s="336"/>
      <c r="B599" s="334"/>
      <c r="C599" s="262"/>
      <c r="D599" s="262"/>
      <c r="E599" s="262"/>
      <c r="F599" s="267">
        <f t="shared" si="30"/>
        <v>0</v>
      </c>
      <c r="G599" s="125"/>
      <c r="H599" s="237"/>
      <c r="I599" s="237"/>
      <c r="J599" s="237"/>
      <c r="K599" s="187"/>
      <c r="L599" s="183"/>
    </row>
    <row r="600" spans="1:15" s="167" customFormat="1" ht="15.6" outlineLevel="1" x14ac:dyDescent="0.3">
      <c r="A600" s="261" t="s">
        <v>928</v>
      </c>
      <c r="B600" s="333" t="s">
        <v>929</v>
      </c>
      <c r="C600" s="338"/>
      <c r="D600" s="338"/>
      <c r="E600" s="338"/>
      <c r="F600" s="267">
        <f t="shared" si="30"/>
        <v>0</v>
      </c>
      <c r="G600" s="125"/>
      <c r="H600" s="241"/>
      <c r="I600" s="241"/>
      <c r="J600" s="241"/>
      <c r="K600" s="187"/>
      <c r="L600" s="183"/>
    </row>
    <row r="601" spans="1:15" s="167" customFormat="1" ht="15.6" outlineLevel="1" x14ac:dyDescent="0.3">
      <c r="A601" s="336"/>
      <c r="B601" s="334"/>
      <c r="C601" s="262"/>
      <c r="D601" s="262"/>
      <c r="E601" s="262"/>
      <c r="F601" s="267">
        <f t="shared" si="30"/>
        <v>0</v>
      </c>
      <c r="G601" s="125"/>
      <c r="H601" s="237"/>
      <c r="I601" s="237"/>
      <c r="J601" s="237"/>
      <c r="K601" s="187"/>
      <c r="L601" s="183"/>
    </row>
    <row r="602" spans="1:15" s="167" customFormat="1" ht="15.6" outlineLevel="1" x14ac:dyDescent="0.3">
      <c r="A602" s="261" t="s">
        <v>930</v>
      </c>
      <c r="B602" s="333" t="s">
        <v>931</v>
      </c>
      <c r="C602" s="338"/>
      <c r="D602" s="338"/>
      <c r="E602" s="338"/>
      <c r="F602" s="267">
        <f t="shared" si="30"/>
        <v>0</v>
      </c>
      <c r="G602" s="125"/>
      <c r="H602" s="241"/>
      <c r="I602" s="241"/>
      <c r="J602" s="241"/>
      <c r="K602" s="187"/>
      <c r="L602" s="183"/>
    </row>
    <row r="603" spans="1:15" s="167" customFormat="1" ht="15.6" outlineLevel="1" x14ac:dyDescent="0.3">
      <c r="A603" s="336"/>
      <c r="B603" s="334"/>
      <c r="C603" s="262"/>
      <c r="D603" s="262"/>
      <c r="E603" s="262"/>
      <c r="F603" s="267">
        <f t="shared" si="30"/>
        <v>0</v>
      </c>
      <c r="G603" s="125"/>
      <c r="H603" s="237"/>
      <c r="I603" s="237"/>
      <c r="J603" s="237"/>
      <c r="K603" s="187"/>
      <c r="L603" s="183"/>
    </row>
    <row r="604" spans="1:15" s="184" customFormat="1" ht="15.6" x14ac:dyDescent="0.3">
      <c r="A604" s="201"/>
      <c r="B604" s="542" t="s">
        <v>932</v>
      </c>
      <c r="C604" s="543"/>
      <c r="D604" s="543"/>
      <c r="E604" s="543"/>
      <c r="F604" s="202">
        <f>SUM(F594:F603)</f>
        <v>0</v>
      </c>
      <c r="G604" s="203"/>
      <c r="H604" s="204">
        <f>SUM(H594:H603)</f>
        <v>0</v>
      </c>
      <c r="I604" s="204">
        <f>SUM(I594:I603)</f>
        <v>0</v>
      </c>
      <c r="J604" s="204">
        <f>SUM(J594:J603)</f>
        <v>0</v>
      </c>
      <c r="K604" s="187"/>
      <c r="L604" s="183"/>
      <c r="M604" s="167"/>
      <c r="N604" s="167"/>
      <c r="O604" s="167"/>
    </row>
    <row r="605" spans="1:15" s="167" customFormat="1" ht="15.6" x14ac:dyDescent="0.3">
      <c r="A605" s="154"/>
      <c r="B605" s="109"/>
      <c r="C605" s="155"/>
      <c r="D605" s="155"/>
      <c r="E605" s="155"/>
      <c r="F605" s="150"/>
      <c r="G605" s="150"/>
      <c r="H605" s="150"/>
      <c r="I605" s="150"/>
      <c r="J605" s="150"/>
      <c r="K605" s="187"/>
      <c r="L605" s="183"/>
    </row>
    <row r="606" spans="1:15" s="167" customFormat="1" ht="15.6" x14ac:dyDescent="0.3">
      <c r="A606" s="293" t="s">
        <v>461</v>
      </c>
      <c r="B606" s="544" t="s">
        <v>462</v>
      </c>
      <c r="C606" s="544"/>
      <c r="D606" s="544"/>
      <c r="E606" s="544"/>
      <c r="F606" s="294"/>
      <c r="G606" s="125"/>
      <c r="H606" s="297"/>
      <c r="I606" s="297"/>
      <c r="J606" s="297"/>
      <c r="K606" s="187"/>
      <c r="L606" s="183"/>
    </row>
    <row r="607" spans="1:15" s="167" customFormat="1" ht="15.6" outlineLevel="1" x14ac:dyDescent="0.3">
      <c r="A607" s="261" t="s">
        <v>933</v>
      </c>
      <c r="B607" s="333" t="s">
        <v>934</v>
      </c>
      <c r="C607" s="338"/>
      <c r="D607" s="338"/>
      <c r="E607" s="338"/>
      <c r="F607" s="267">
        <f t="shared" ref="F607:F621" si="31">C607*E607</f>
        <v>0</v>
      </c>
      <c r="G607" s="125"/>
      <c r="H607" s="241"/>
      <c r="I607" s="241"/>
      <c r="J607" s="241"/>
      <c r="K607" s="187"/>
      <c r="L607" s="183"/>
    </row>
    <row r="608" spans="1:15" s="167" customFormat="1" ht="15.6" outlineLevel="1" x14ac:dyDescent="0.3">
      <c r="A608" s="336"/>
      <c r="B608" s="334"/>
      <c r="C608" s="262"/>
      <c r="D608" s="262"/>
      <c r="E608" s="262"/>
      <c r="F608" s="267">
        <f t="shared" si="31"/>
        <v>0</v>
      </c>
      <c r="G608" s="125"/>
      <c r="H608" s="237"/>
      <c r="I608" s="237"/>
      <c r="J608" s="237"/>
      <c r="K608" s="187"/>
      <c r="L608" s="183"/>
    </row>
    <row r="609" spans="1:14" s="167" customFormat="1" ht="15.6" outlineLevel="1" x14ac:dyDescent="0.3">
      <c r="A609" s="336"/>
      <c r="B609" s="334"/>
      <c r="C609" s="262"/>
      <c r="D609" s="262"/>
      <c r="E609" s="262"/>
      <c r="F609" s="267">
        <f t="shared" si="31"/>
        <v>0</v>
      </c>
      <c r="G609" s="125"/>
      <c r="H609" s="237"/>
      <c r="I609" s="237"/>
      <c r="J609" s="237"/>
      <c r="K609" s="187"/>
      <c r="L609" s="183"/>
    </row>
    <row r="610" spans="1:14" s="167" customFormat="1" ht="15.6" outlineLevel="1" x14ac:dyDescent="0.3">
      <c r="A610" s="261" t="s">
        <v>935</v>
      </c>
      <c r="B610" s="333" t="s">
        <v>936</v>
      </c>
      <c r="C610" s="338"/>
      <c r="D610" s="338"/>
      <c r="E610" s="338"/>
      <c r="F610" s="267">
        <f t="shared" si="31"/>
        <v>0</v>
      </c>
      <c r="G610" s="125"/>
      <c r="H610" s="241"/>
      <c r="I610" s="241"/>
      <c r="J610" s="241"/>
      <c r="K610" s="187"/>
      <c r="L610" s="183"/>
    </row>
    <row r="611" spans="1:14" s="167" customFormat="1" ht="15.6" outlineLevel="1" x14ac:dyDescent="0.3">
      <c r="A611" s="336"/>
      <c r="B611" s="334"/>
      <c r="C611" s="262"/>
      <c r="D611" s="262"/>
      <c r="E611" s="262"/>
      <c r="F611" s="267">
        <f t="shared" si="31"/>
        <v>0</v>
      </c>
      <c r="G611" s="125"/>
      <c r="H611" s="237"/>
      <c r="I611" s="237"/>
      <c r="J611" s="237"/>
      <c r="K611" s="187"/>
      <c r="L611" s="183"/>
    </row>
    <row r="612" spans="1:14" s="167" customFormat="1" ht="15.6" outlineLevel="1" x14ac:dyDescent="0.3">
      <c r="A612" s="336"/>
      <c r="B612" s="334"/>
      <c r="C612" s="262"/>
      <c r="D612" s="262"/>
      <c r="E612" s="262"/>
      <c r="F612" s="267">
        <f t="shared" si="31"/>
        <v>0</v>
      </c>
      <c r="G612" s="125"/>
      <c r="H612" s="237"/>
      <c r="I612" s="237"/>
      <c r="J612" s="237"/>
      <c r="K612" s="187"/>
      <c r="L612" s="183"/>
    </row>
    <row r="613" spans="1:14" s="167" customFormat="1" ht="15.6" outlineLevel="1" x14ac:dyDescent="0.3">
      <c r="A613" s="261" t="s">
        <v>937</v>
      </c>
      <c r="B613" s="333" t="s">
        <v>938</v>
      </c>
      <c r="C613" s="338"/>
      <c r="D613" s="338"/>
      <c r="E613" s="338"/>
      <c r="F613" s="267">
        <f t="shared" si="31"/>
        <v>0</v>
      </c>
      <c r="G613" s="125"/>
      <c r="H613" s="241"/>
      <c r="I613" s="241"/>
      <c r="J613" s="241"/>
      <c r="K613" s="187"/>
      <c r="L613" s="183"/>
    </row>
    <row r="614" spans="1:14" s="167" customFormat="1" ht="15.6" outlineLevel="1" x14ac:dyDescent="0.3">
      <c r="A614" s="336"/>
      <c r="B614" s="334"/>
      <c r="C614" s="262"/>
      <c r="D614" s="262"/>
      <c r="E614" s="262"/>
      <c r="F614" s="267">
        <f t="shared" si="31"/>
        <v>0</v>
      </c>
      <c r="G614" s="125"/>
      <c r="H614" s="237"/>
      <c r="I614" s="237"/>
      <c r="J614" s="237"/>
      <c r="K614" s="187"/>
      <c r="L614" s="183"/>
    </row>
    <row r="615" spans="1:14" s="167" customFormat="1" ht="15.6" outlineLevel="1" x14ac:dyDescent="0.3">
      <c r="A615" s="336"/>
      <c r="B615" s="334"/>
      <c r="C615" s="262"/>
      <c r="D615" s="262"/>
      <c r="E615" s="262"/>
      <c r="F615" s="267">
        <f t="shared" si="31"/>
        <v>0</v>
      </c>
      <c r="G615" s="125"/>
      <c r="H615" s="237"/>
      <c r="I615" s="237"/>
      <c r="J615" s="237"/>
      <c r="K615" s="187"/>
      <c r="L615" s="183"/>
    </row>
    <row r="616" spans="1:14" s="167" customFormat="1" ht="15.6" outlineLevel="1" x14ac:dyDescent="0.3">
      <c r="A616" s="261" t="s">
        <v>939</v>
      </c>
      <c r="B616" s="333" t="s">
        <v>637</v>
      </c>
      <c r="C616" s="338"/>
      <c r="D616" s="338"/>
      <c r="E616" s="338"/>
      <c r="F616" s="267">
        <f t="shared" si="31"/>
        <v>0</v>
      </c>
      <c r="G616" s="125"/>
      <c r="H616" s="241"/>
      <c r="I616" s="241"/>
      <c r="J616" s="241"/>
      <c r="K616" s="187"/>
      <c r="L616" s="183"/>
    </row>
    <row r="617" spans="1:14" s="167" customFormat="1" ht="15.6" outlineLevel="1" x14ac:dyDescent="0.3">
      <c r="A617" s="336"/>
      <c r="B617" s="334"/>
      <c r="C617" s="262"/>
      <c r="D617" s="262"/>
      <c r="E617" s="262"/>
      <c r="F617" s="267">
        <f t="shared" si="31"/>
        <v>0</v>
      </c>
      <c r="G617" s="125"/>
      <c r="H617" s="237"/>
      <c r="I617" s="237"/>
      <c r="J617" s="237"/>
      <c r="K617" s="187"/>
      <c r="L617" s="183"/>
    </row>
    <row r="618" spans="1:14" s="167" customFormat="1" ht="15.6" outlineLevel="1" x14ac:dyDescent="0.3">
      <c r="A618" s="336"/>
      <c r="B618" s="334"/>
      <c r="C618" s="262"/>
      <c r="D618" s="262"/>
      <c r="E618" s="262"/>
      <c r="F618" s="267">
        <f t="shared" si="31"/>
        <v>0</v>
      </c>
      <c r="G618" s="125"/>
      <c r="H618" s="237"/>
      <c r="I618" s="237"/>
      <c r="J618" s="237"/>
      <c r="K618" s="187"/>
      <c r="L618" s="183"/>
    </row>
    <row r="619" spans="1:14" s="167" customFormat="1" ht="15.6" outlineLevel="1" x14ac:dyDescent="0.3">
      <c r="A619" s="261" t="s">
        <v>940</v>
      </c>
      <c r="B619" s="333" t="s">
        <v>941</v>
      </c>
      <c r="C619" s="338"/>
      <c r="D619" s="338"/>
      <c r="E619" s="338"/>
      <c r="F619" s="267">
        <f t="shared" si="31"/>
        <v>0</v>
      </c>
      <c r="G619" s="125"/>
      <c r="H619" s="241"/>
      <c r="I619" s="241"/>
      <c r="J619" s="241"/>
      <c r="K619" s="187"/>
      <c r="L619" s="183"/>
    </row>
    <row r="620" spans="1:14" s="167" customFormat="1" ht="15.6" outlineLevel="1" x14ac:dyDescent="0.3">
      <c r="A620" s="336"/>
      <c r="B620" s="334"/>
      <c r="C620" s="262"/>
      <c r="D620" s="262"/>
      <c r="E620" s="262"/>
      <c r="F620" s="267">
        <f t="shared" si="31"/>
        <v>0</v>
      </c>
      <c r="G620" s="125"/>
      <c r="H620" s="237"/>
      <c r="I620" s="237"/>
      <c r="J620" s="237"/>
      <c r="K620" s="187"/>
      <c r="L620" s="183"/>
    </row>
    <row r="621" spans="1:14" s="167" customFormat="1" ht="15.6" outlineLevel="1" x14ac:dyDescent="0.3">
      <c r="A621" s="336"/>
      <c r="B621" s="334"/>
      <c r="C621" s="262"/>
      <c r="D621" s="262"/>
      <c r="E621" s="262"/>
      <c r="F621" s="267">
        <f t="shared" si="31"/>
        <v>0</v>
      </c>
      <c r="G621" s="125"/>
      <c r="H621" s="237"/>
      <c r="I621" s="237"/>
      <c r="J621" s="237"/>
      <c r="K621" s="187"/>
      <c r="L621" s="183"/>
    </row>
    <row r="622" spans="1:14" s="167" customFormat="1" ht="15.6" x14ac:dyDescent="0.3">
      <c r="A622" s="201"/>
      <c r="B622" s="542" t="s">
        <v>942</v>
      </c>
      <c r="C622" s="543"/>
      <c r="D622" s="543"/>
      <c r="E622" s="543"/>
      <c r="F622" s="202">
        <f>SUM(F607:F621)</f>
        <v>0</v>
      </c>
      <c r="G622" s="203"/>
      <c r="H622" s="204">
        <f>SUM(H607:H621)</f>
        <v>0</v>
      </c>
      <c r="I622" s="204">
        <f>SUM(I607:I621)</f>
        <v>0</v>
      </c>
      <c r="J622" s="204">
        <f>SUM(J607:J621)</f>
        <v>0</v>
      </c>
      <c r="K622" s="187"/>
      <c r="L622" s="183"/>
    </row>
    <row r="623" spans="1:14" s="167" customFormat="1" ht="15.6" x14ac:dyDescent="0.3">
      <c r="A623" s="149"/>
      <c r="B623" s="114"/>
      <c r="C623" s="150"/>
      <c r="D623" s="150"/>
      <c r="E623" s="150"/>
      <c r="F623" s="150"/>
      <c r="G623" s="150"/>
      <c r="H623" s="150"/>
      <c r="I623" s="150"/>
      <c r="J623" s="150"/>
      <c r="K623" s="187"/>
      <c r="L623" s="183"/>
    </row>
    <row r="624" spans="1:14" s="167" customFormat="1" ht="15.6" x14ac:dyDescent="0.3">
      <c r="A624" s="293" t="s">
        <v>463</v>
      </c>
      <c r="B624" s="544" t="s">
        <v>464</v>
      </c>
      <c r="C624" s="544"/>
      <c r="D624" s="544"/>
      <c r="E624" s="544"/>
      <c r="F624" s="294"/>
      <c r="G624" s="125"/>
      <c r="H624" s="297"/>
      <c r="I624" s="297"/>
      <c r="J624" s="297"/>
      <c r="K624" s="182"/>
      <c r="L624" s="183"/>
      <c r="M624" s="184"/>
      <c r="N624" s="184"/>
    </row>
    <row r="625" spans="1:15" s="184" customFormat="1" ht="15.6" outlineLevel="1" x14ac:dyDescent="0.3">
      <c r="A625" s="261" t="s">
        <v>943</v>
      </c>
      <c r="B625" s="333" t="s">
        <v>944</v>
      </c>
      <c r="C625" s="338"/>
      <c r="D625" s="338"/>
      <c r="E625" s="338"/>
      <c r="F625" s="267">
        <f t="shared" ref="F625:F649" si="32">C625*E625</f>
        <v>0</v>
      </c>
      <c r="G625" s="125"/>
      <c r="H625" s="241"/>
      <c r="I625" s="241"/>
      <c r="J625" s="241"/>
      <c r="K625" s="187"/>
      <c r="L625" s="183"/>
      <c r="M625" s="167"/>
      <c r="N625" s="167"/>
      <c r="O625" s="167"/>
    </row>
    <row r="626" spans="1:15" s="184" customFormat="1" ht="15.6" outlineLevel="1" x14ac:dyDescent="0.3">
      <c r="A626" s="336"/>
      <c r="B626" s="334"/>
      <c r="C626" s="262"/>
      <c r="D626" s="262"/>
      <c r="E626" s="262"/>
      <c r="F626" s="267">
        <f t="shared" si="32"/>
        <v>0</v>
      </c>
      <c r="G626" s="125"/>
      <c r="H626" s="237"/>
      <c r="I626" s="237"/>
      <c r="J626" s="237"/>
      <c r="K626" s="187"/>
      <c r="L626" s="183"/>
      <c r="M626" s="167"/>
      <c r="N626" s="167"/>
      <c r="O626" s="167"/>
    </row>
    <row r="627" spans="1:15" s="184" customFormat="1" ht="15.6" outlineLevel="1" x14ac:dyDescent="0.3">
      <c r="A627" s="336"/>
      <c r="B627" s="334"/>
      <c r="C627" s="262"/>
      <c r="D627" s="262"/>
      <c r="E627" s="262"/>
      <c r="F627" s="267">
        <f t="shared" si="32"/>
        <v>0</v>
      </c>
      <c r="G627" s="125"/>
      <c r="H627" s="237"/>
      <c r="I627" s="237"/>
      <c r="J627" s="237"/>
      <c r="K627" s="187"/>
      <c r="L627" s="183"/>
      <c r="M627" s="167"/>
      <c r="N627" s="167"/>
      <c r="O627" s="167"/>
    </row>
    <row r="628" spans="1:15" s="167" customFormat="1" ht="15.6" outlineLevel="1" x14ac:dyDescent="0.3">
      <c r="A628" s="261" t="s">
        <v>945</v>
      </c>
      <c r="B628" s="333" t="s">
        <v>946</v>
      </c>
      <c r="C628" s="338"/>
      <c r="D628" s="338"/>
      <c r="E628" s="338"/>
      <c r="F628" s="267">
        <f t="shared" si="32"/>
        <v>0</v>
      </c>
      <c r="G628" s="125"/>
      <c r="H628" s="241"/>
      <c r="I628" s="241"/>
      <c r="J628" s="241"/>
      <c r="K628" s="187"/>
      <c r="L628" s="183"/>
    </row>
    <row r="629" spans="1:15" s="167" customFormat="1" ht="15.6" outlineLevel="1" x14ac:dyDescent="0.3">
      <c r="A629" s="336"/>
      <c r="B629" s="334"/>
      <c r="C629" s="262"/>
      <c r="D629" s="262"/>
      <c r="E629" s="262"/>
      <c r="F629" s="267">
        <f t="shared" si="32"/>
        <v>0</v>
      </c>
      <c r="G629" s="125"/>
      <c r="H629" s="237"/>
      <c r="I629" s="237"/>
      <c r="J629" s="237"/>
      <c r="K629" s="187"/>
      <c r="L629" s="183"/>
    </row>
    <row r="630" spans="1:15" s="167" customFormat="1" ht="15.6" outlineLevel="1" x14ac:dyDescent="0.3">
      <c r="A630" s="336"/>
      <c r="B630" s="334"/>
      <c r="C630" s="262"/>
      <c r="D630" s="262"/>
      <c r="E630" s="262"/>
      <c r="F630" s="267">
        <f t="shared" si="32"/>
        <v>0</v>
      </c>
      <c r="G630" s="125"/>
      <c r="H630" s="237"/>
      <c r="I630" s="237"/>
      <c r="J630" s="237"/>
      <c r="K630" s="187"/>
      <c r="L630" s="183"/>
    </row>
    <row r="631" spans="1:15" s="167" customFormat="1" ht="15.6" outlineLevel="1" x14ac:dyDescent="0.3">
      <c r="A631" s="261" t="s">
        <v>947</v>
      </c>
      <c r="B631" s="333" t="s">
        <v>948</v>
      </c>
      <c r="C631" s="338"/>
      <c r="D631" s="338"/>
      <c r="E631" s="338"/>
      <c r="F631" s="267">
        <f t="shared" si="32"/>
        <v>0</v>
      </c>
      <c r="G631" s="125"/>
      <c r="H631" s="241"/>
      <c r="I631" s="241"/>
      <c r="J631" s="241"/>
      <c r="K631" s="187"/>
      <c r="L631" s="183"/>
    </row>
    <row r="632" spans="1:15" s="167" customFormat="1" ht="15.6" outlineLevel="1" x14ac:dyDescent="0.3">
      <c r="A632" s="336"/>
      <c r="B632" s="334"/>
      <c r="C632" s="262"/>
      <c r="D632" s="262"/>
      <c r="E632" s="262"/>
      <c r="F632" s="267">
        <f t="shared" si="32"/>
        <v>0</v>
      </c>
      <c r="G632" s="125"/>
      <c r="H632" s="237"/>
      <c r="I632" s="237"/>
      <c r="J632" s="237"/>
      <c r="K632" s="187"/>
      <c r="L632" s="183"/>
    </row>
    <row r="633" spans="1:15" s="167" customFormat="1" ht="15.6" outlineLevel="1" x14ac:dyDescent="0.3">
      <c r="A633" s="336"/>
      <c r="B633" s="334"/>
      <c r="C633" s="262"/>
      <c r="D633" s="262"/>
      <c r="E633" s="262"/>
      <c r="F633" s="267">
        <f t="shared" si="32"/>
        <v>0</v>
      </c>
      <c r="G633" s="125"/>
      <c r="H633" s="237"/>
      <c r="I633" s="237"/>
      <c r="J633" s="237"/>
      <c r="K633" s="187"/>
      <c r="L633" s="183"/>
    </row>
    <row r="634" spans="1:15" s="167" customFormat="1" ht="15.6" outlineLevel="1" x14ac:dyDescent="0.3">
      <c r="A634" s="261" t="s">
        <v>949</v>
      </c>
      <c r="B634" s="333" t="s">
        <v>950</v>
      </c>
      <c r="C634" s="338"/>
      <c r="D634" s="338"/>
      <c r="E634" s="338"/>
      <c r="F634" s="267">
        <f t="shared" si="32"/>
        <v>0</v>
      </c>
      <c r="G634" s="125"/>
      <c r="H634" s="241"/>
      <c r="I634" s="241"/>
      <c r="J634" s="241"/>
      <c r="K634" s="187"/>
      <c r="L634" s="183"/>
      <c r="O634" s="184"/>
    </row>
    <row r="635" spans="1:15" s="167" customFormat="1" ht="15.6" outlineLevel="1" x14ac:dyDescent="0.3">
      <c r="A635" s="336"/>
      <c r="B635" s="334"/>
      <c r="C635" s="262"/>
      <c r="D635" s="262"/>
      <c r="E635" s="262"/>
      <c r="F635" s="267">
        <f t="shared" si="32"/>
        <v>0</v>
      </c>
      <c r="G635" s="125"/>
      <c r="H635" s="237"/>
      <c r="I635" s="237"/>
      <c r="J635" s="237"/>
      <c r="K635" s="187"/>
      <c r="L635" s="183"/>
      <c r="O635" s="184"/>
    </row>
    <row r="636" spans="1:15" s="167" customFormat="1" ht="15.6" outlineLevel="1" x14ac:dyDescent="0.3">
      <c r="A636" s="336"/>
      <c r="B636" s="334"/>
      <c r="C636" s="262"/>
      <c r="D636" s="262"/>
      <c r="E636" s="262"/>
      <c r="F636" s="267">
        <f t="shared" si="32"/>
        <v>0</v>
      </c>
      <c r="G636" s="125"/>
      <c r="H636" s="237"/>
      <c r="I636" s="237"/>
      <c r="J636" s="237"/>
      <c r="K636" s="187"/>
      <c r="L636" s="183"/>
      <c r="O636" s="184"/>
    </row>
    <row r="637" spans="1:15" s="167" customFormat="1" ht="15.6" outlineLevel="1" x14ac:dyDescent="0.3">
      <c r="A637" s="261" t="s">
        <v>951</v>
      </c>
      <c r="B637" s="333" t="s">
        <v>952</v>
      </c>
      <c r="C637" s="338"/>
      <c r="D637" s="338"/>
      <c r="E637" s="338"/>
      <c r="F637" s="267">
        <f t="shared" si="32"/>
        <v>0</v>
      </c>
      <c r="G637" s="125"/>
      <c r="H637" s="241"/>
      <c r="I637" s="241"/>
      <c r="J637" s="241"/>
      <c r="K637" s="187"/>
      <c r="L637" s="183"/>
    </row>
    <row r="638" spans="1:15" s="167" customFormat="1" ht="15.6" outlineLevel="1" x14ac:dyDescent="0.3">
      <c r="A638" s="336"/>
      <c r="B638" s="334"/>
      <c r="C638" s="262"/>
      <c r="D638" s="262"/>
      <c r="E638" s="262"/>
      <c r="F638" s="267">
        <f t="shared" si="32"/>
        <v>0</v>
      </c>
      <c r="G638" s="125"/>
      <c r="H638" s="237"/>
      <c r="I638" s="237"/>
      <c r="J638" s="237"/>
      <c r="K638" s="187"/>
      <c r="L638" s="183"/>
    </row>
    <row r="639" spans="1:15" s="167" customFormat="1" ht="15.6" outlineLevel="1" x14ac:dyDescent="0.3">
      <c r="A639" s="336"/>
      <c r="B639" s="334"/>
      <c r="C639" s="262"/>
      <c r="D639" s="262"/>
      <c r="E639" s="262"/>
      <c r="F639" s="267">
        <f t="shared" si="32"/>
        <v>0</v>
      </c>
      <c r="G639" s="125"/>
      <c r="H639" s="237"/>
      <c r="I639" s="237"/>
      <c r="J639" s="237"/>
      <c r="K639" s="187"/>
      <c r="L639" s="183"/>
    </row>
    <row r="640" spans="1:15" s="167" customFormat="1" ht="15.6" outlineLevel="1" x14ac:dyDescent="0.3">
      <c r="A640" s="261" t="s">
        <v>953</v>
      </c>
      <c r="B640" s="333" t="s">
        <v>954</v>
      </c>
      <c r="C640" s="338"/>
      <c r="D640" s="338"/>
      <c r="E640" s="338"/>
      <c r="F640" s="267">
        <f t="shared" si="32"/>
        <v>0</v>
      </c>
      <c r="G640" s="125"/>
      <c r="H640" s="241"/>
      <c r="I640" s="241"/>
      <c r="J640" s="241"/>
      <c r="K640" s="187"/>
      <c r="L640" s="183"/>
    </row>
    <row r="641" spans="1:14" s="167" customFormat="1" ht="15.6" outlineLevel="1" x14ac:dyDescent="0.3">
      <c r="A641" s="336"/>
      <c r="B641" s="334"/>
      <c r="C641" s="262"/>
      <c r="D641" s="262"/>
      <c r="E641" s="262"/>
      <c r="F641" s="267">
        <f t="shared" si="32"/>
        <v>0</v>
      </c>
      <c r="G641" s="125"/>
      <c r="H641" s="237"/>
      <c r="I641" s="237"/>
      <c r="J641" s="237"/>
      <c r="K641" s="187"/>
      <c r="L641" s="183"/>
    </row>
    <row r="642" spans="1:14" s="167" customFormat="1" ht="15.6" outlineLevel="1" x14ac:dyDescent="0.3">
      <c r="A642" s="336"/>
      <c r="B642" s="334"/>
      <c r="C642" s="262"/>
      <c r="D642" s="262"/>
      <c r="E642" s="262"/>
      <c r="F642" s="267">
        <f t="shared" si="32"/>
        <v>0</v>
      </c>
      <c r="G642" s="125"/>
      <c r="H642" s="237"/>
      <c r="I642" s="237"/>
      <c r="J642" s="237"/>
      <c r="K642" s="187"/>
      <c r="L642" s="183"/>
    </row>
    <row r="643" spans="1:14" s="167" customFormat="1" ht="15.6" outlineLevel="1" x14ac:dyDescent="0.3">
      <c r="A643" s="261" t="s">
        <v>955</v>
      </c>
      <c r="B643" s="333" t="s">
        <v>956</v>
      </c>
      <c r="C643" s="338"/>
      <c r="D643" s="338"/>
      <c r="E643" s="338"/>
      <c r="F643" s="267">
        <f t="shared" si="32"/>
        <v>0</v>
      </c>
      <c r="G643" s="125"/>
      <c r="H643" s="241"/>
      <c r="I643" s="241"/>
      <c r="J643" s="241"/>
      <c r="K643" s="187"/>
      <c r="L643" s="183"/>
    </row>
    <row r="644" spans="1:14" s="167" customFormat="1" ht="15.6" outlineLevel="1" x14ac:dyDescent="0.3">
      <c r="A644" s="336"/>
      <c r="B644" s="334"/>
      <c r="C644" s="262"/>
      <c r="D644" s="262"/>
      <c r="E644" s="262"/>
      <c r="F644" s="267">
        <f t="shared" si="32"/>
        <v>0</v>
      </c>
      <c r="G644" s="125"/>
      <c r="H644" s="237"/>
      <c r="I644" s="237"/>
      <c r="J644" s="237"/>
      <c r="K644" s="187"/>
      <c r="L644" s="183"/>
    </row>
    <row r="645" spans="1:14" s="167" customFormat="1" ht="15.6" outlineLevel="1" x14ac:dyDescent="0.3">
      <c r="A645" s="336"/>
      <c r="B645" s="334"/>
      <c r="C645" s="262"/>
      <c r="D645" s="262"/>
      <c r="E645" s="262"/>
      <c r="F645" s="267">
        <f t="shared" si="32"/>
        <v>0</v>
      </c>
      <c r="G645" s="125"/>
      <c r="H645" s="237"/>
      <c r="I645" s="237"/>
      <c r="J645" s="237"/>
      <c r="K645" s="187"/>
      <c r="L645" s="183"/>
    </row>
    <row r="646" spans="1:14" s="167" customFormat="1" ht="15.6" outlineLevel="1" x14ac:dyDescent="0.3">
      <c r="A646" s="261" t="s">
        <v>957</v>
      </c>
      <c r="B646" s="333" t="s">
        <v>958</v>
      </c>
      <c r="C646" s="338"/>
      <c r="D646" s="338"/>
      <c r="E646" s="338"/>
      <c r="F646" s="267">
        <f t="shared" si="32"/>
        <v>0</v>
      </c>
      <c r="G646" s="125"/>
      <c r="H646" s="241"/>
      <c r="I646" s="241"/>
      <c r="J646" s="241"/>
      <c r="K646" s="187"/>
      <c r="L646" s="183"/>
    </row>
    <row r="647" spans="1:14" s="167" customFormat="1" ht="15.6" outlineLevel="1" x14ac:dyDescent="0.3">
      <c r="A647" s="336"/>
      <c r="B647" s="334"/>
      <c r="C647" s="262"/>
      <c r="D647" s="262"/>
      <c r="E647" s="262"/>
      <c r="F647" s="267">
        <f t="shared" si="32"/>
        <v>0</v>
      </c>
      <c r="G647" s="125"/>
      <c r="H647" s="237"/>
      <c r="I647" s="237"/>
      <c r="J647" s="237"/>
      <c r="K647" s="187"/>
      <c r="L647" s="183"/>
    </row>
    <row r="648" spans="1:14" s="167" customFormat="1" ht="15.6" outlineLevel="1" x14ac:dyDescent="0.3">
      <c r="A648" s="261" t="s">
        <v>959</v>
      </c>
      <c r="B648" s="333" t="s">
        <v>960</v>
      </c>
      <c r="C648" s="338"/>
      <c r="D648" s="338"/>
      <c r="E648" s="338"/>
      <c r="F648" s="267">
        <f t="shared" si="32"/>
        <v>0</v>
      </c>
      <c r="G648" s="125"/>
      <c r="H648" s="241"/>
      <c r="I648" s="241"/>
      <c r="J648" s="241"/>
      <c r="K648" s="187"/>
      <c r="L648" s="183"/>
    </row>
    <row r="649" spans="1:14" s="167" customFormat="1" ht="15.6" outlineLevel="1" x14ac:dyDescent="0.3">
      <c r="A649" s="336"/>
      <c r="B649" s="334" t="s">
        <v>495</v>
      </c>
      <c r="C649" s="262"/>
      <c r="D649" s="262"/>
      <c r="E649" s="262"/>
      <c r="F649" s="267">
        <f t="shared" si="32"/>
        <v>0</v>
      </c>
      <c r="G649" s="125"/>
      <c r="H649" s="237"/>
      <c r="I649" s="237"/>
      <c r="J649" s="237"/>
      <c r="K649" s="187"/>
      <c r="L649" s="183"/>
    </row>
    <row r="650" spans="1:14" s="167" customFormat="1" ht="15.6" x14ac:dyDescent="0.3">
      <c r="A650" s="201"/>
      <c r="B650" s="542" t="s">
        <v>961</v>
      </c>
      <c r="C650" s="543"/>
      <c r="D650" s="543"/>
      <c r="E650" s="543"/>
      <c r="F650" s="202">
        <f>SUM(F625:F649)</f>
        <v>0</v>
      </c>
      <c r="G650" s="203"/>
      <c r="H650" s="204">
        <f>SUM(H625:H649)</f>
        <v>0</v>
      </c>
      <c r="I650" s="204">
        <f>SUM(I625:I649)</f>
        <v>0</v>
      </c>
      <c r="J650" s="204">
        <f>SUM(J625:J649)</f>
        <v>0</v>
      </c>
      <c r="K650" s="187"/>
      <c r="L650" s="183"/>
    </row>
    <row r="651" spans="1:14" s="167" customFormat="1" ht="15.6" x14ac:dyDescent="0.3">
      <c r="A651" s="154"/>
      <c r="B651" s="109"/>
      <c r="C651" s="155"/>
      <c r="D651" s="155"/>
      <c r="E651" s="155"/>
      <c r="F651" s="150"/>
      <c r="G651" s="150"/>
      <c r="H651" s="150"/>
      <c r="I651" s="150"/>
      <c r="J651" s="150"/>
      <c r="K651" s="187"/>
      <c r="L651" s="183"/>
    </row>
    <row r="652" spans="1:14" s="167" customFormat="1" ht="15.6" x14ac:dyDescent="0.3">
      <c r="A652" s="293" t="s">
        <v>465</v>
      </c>
      <c r="B652" s="544" t="s">
        <v>466</v>
      </c>
      <c r="C652" s="544"/>
      <c r="D652" s="544"/>
      <c r="E652" s="544"/>
      <c r="F652" s="294"/>
      <c r="G652" s="125"/>
      <c r="H652" s="297"/>
      <c r="I652" s="297"/>
      <c r="J652" s="297"/>
      <c r="K652" s="182"/>
      <c r="L652" s="183"/>
      <c r="M652" s="184"/>
      <c r="N652" s="184"/>
    </row>
    <row r="653" spans="1:14" s="167" customFormat="1" ht="15.6" outlineLevel="1" x14ac:dyDescent="0.3">
      <c r="A653" s="261" t="s">
        <v>962</v>
      </c>
      <c r="B653" s="333" t="s">
        <v>963</v>
      </c>
      <c r="C653" s="338"/>
      <c r="D653" s="338"/>
      <c r="E653" s="338"/>
      <c r="F653" s="263">
        <f t="shared" ref="F653:F667" si="33">C653*E653</f>
        <v>0</v>
      </c>
      <c r="G653" s="125"/>
      <c r="H653" s="241"/>
      <c r="I653" s="241"/>
      <c r="J653" s="241"/>
      <c r="K653" s="187"/>
      <c r="L653" s="183"/>
    </row>
    <row r="654" spans="1:14" s="167" customFormat="1" ht="15.6" outlineLevel="1" x14ac:dyDescent="0.3">
      <c r="A654" s="336"/>
      <c r="B654" s="336" t="s">
        <v>964</v>
      </c>
      <c r="C654" s="262"/>
      <c r="D654" s="262"/>
      <c r="E654" s="262"/>
      <c r="F654" s="263">
        <f t="shared" si="33"/>
        <v>0</v>
      </c>
      <c r="G654" s="125"/>
      <c r="H654" s="237"/>
      <c r="I654" s="237"/>
      <c r="J654" s="237"/>
      <c r="K654" s="187"/>
      <c r="L654" s="183"/>
    </row>
    <row r="655" spans="1:14" s="167" customFormat="1" ht="15.6" outlineLevel="1" x14ac:dyDescent="0.3">
      <c r="A655" s="336"/>
      <c r="B655" s="336" t="s">
        <v>965</v>
      </c>
      <c r="C655" s="262"/>
      <c r="D655" s="262"/>
      <c r="E655" s="262"/>
      <c r="F655" s="263">
        <f t="shared" si="33"/>
        <v>0</v>
      </c>
      <c r="G655" s="125"/>
      <c r="H655" s="237"/>
      <c r="I655" s="237"/>
      <c r="J655" s="237"/>
      <c r="K655" s="187"/>
      <c r="L655" s="183"/>
    </row>
    <row r="656" spans="1:14" s="167" customFormat="1" ht="15.6" outlineLevel="1" x14ac:dyDescent="0.3">
      <c r="A656" s="336"/>
      <c r="B656" s="336" t="s">
        <v>966</v>
      </c>
      <c r="C656" s="262"/>
      <c r="D656" s="262"/>
      <c r="E656" s="262"/>
      <c r="F656" s="263">
        <f t="shared" si="33"/>
        <v>0</v>
      </c>
      <c r="G656" s="125"/>
      <c r="H656" s="237"/>
      <c r="I656" s="237"/>
      <c r="J656" s="237"/>
      <c r="K656" s="187"/>
      <c r="L656" s="183"/>
    </row>
    <row r="657" spans="1:15" s="167" customFormat="1" ht="15.6" outlineLevel="1" x14ac:dyDescent="0.3">
      <c r="A657" s="336"/>
      <c r="B657" s="336" t="s">
        <v>967</v>
      </c>
      <c r="C657" s="262"/>
      <c r="D657" s="262"/>
      <c r="E657" s="262"/>
      <c r="F657" s="263">
        <f t="shared" si="33"/>
        <v>0</v>
      </c>
      <c r="G657" s="125"/>
      <c r="H657" s="237"/>
      <c r="I657" s="237"/>
      <c r="J657" s="237"/>
      <c r="K657" s="187"/>
      <c r="L657" s="183"/>
    </row>
    <row r="658" spans="1:15" s="167" customFormat="1" ht="15.6" outlineLevel="1" x14ac:dyDescent="0.3">
      <c r="A658" s="336"/>
      <c r="B658" s="334"/>
      <c r="C658" s="262"/>
      <c r="D658" s="262"/>
      <c r="E658" s="262"/>
      <c r="F658" s="263">
        <f t="shared" si="33"/>
        <v>0</v>
      </c>
      <c r="G658" s="125"/>
      <c r="H658" s="237"/>
      <c r="I658" s="237"/>
      <c r="J658" s="237"/>
      <c r="K658" s="187"/>
      <c r="L658" s="183"/>
    </row>
    <row r="659" spans="1:15" s="167" customFormat="1" ht="15.6" outlineLevel="1" x14ac:dyDescent="0.3">
      <c r="A659" s="261" t="s">
        <v>968</v>
      </c>
      <c r="B659" s="333" t="s">
        <v>969</v>
      </c>
      <c r="C659" s="338"/>
      <c r="D659" s="338"/>
      <c r="E659" s="338"/>
      <c r="F659" s="263">
        <f t="shared" si="33"/>
        <v>0</v>
      </c>
      <c r="G659" s="125"/>
      <c r="H659" s="241"/>
      <c r="I659" s="241"/>
      <c r="J659" s="241"/>
      <c r="K659" s="187"/>
      <c r="L659" s="183"/>
    </row>
    <row r="660" spans="1:15" s="167" customFormat="1" ht="15.6" outlineLevel="1" x14ac:dyDescent="0.3">
      <c r="A660" s="336"/>
      <c r="B660" s="336" t="s">
        <v>970</v>
      </c>
      <c r="C660" s="262"/>
      <c r="D660" s="262"/>
      <c r="E660" s="262"/>
      <c r="F660" s="263">
        <f t="shared" si="33"/>
        <v>0</v>
      </c>
      <c r="G660" s="125"/>
      <c r="H660" s="237"/>
      <c r="I660" s="237"/>
      <c r="J660" s="237"/>
      <c r="K660" s="187"/>
      <c r="L660" s="183"/>
    </row>
    <row r="661" spans="1:15" s="167" customFormat="1" ht="15.6" outlineLevel="1" x14ac:dyDescent="0.3">
      <c r="A661" s="336"/>
      <c r="B661" s="336" t="s">
        <v>971</v>
      </c>
      <c r="C661" s="262"/>
      <c r="D661" s="262"/>
      <c r="E661" s="262"/>
      <c r="F661" s="263">
        <f t="shared" si="33"/>
        <v>0</v>
      </c>
      <c r="G661" s="125"/>
      <c r="H661" s="237"/>
      <c r="I661" s="237"/>
      <c r="J661" s="237"/>
      <c r="K661" s="187"/>
      <c r="L661" s="183"/>
    </row>
    <row r="662" spans="1:15" s="167" customFormat="1" ht="15.6" outlineLevel="1" x14ac:dyDescent="0.3">
      <c r="A662" s="336"/>
      <c r="B662" s="336" t="s">
        <v>972</v>
      </c>
      <c r="C662" s="262"/>
      <c r="D662" s="262"/>
      <c r="E662" s="262"/>
      <c r="F662" s="263">
        <f t="shared" si="33"/>
        <v>0</v>
      </c>
      <c r="G662" s="125"/>
      <c r="H662" s="237"/>
      <c r="I662" s="237"/>
      <c r="J662" s="237"/>
      <c r="K662" s="187"/>
      <c r="L662" s="183"/>
    </row>
    <row r="663" spans="1:15" s="167" customFormat="1" ht="15.6" outlineLevel="1" x14ac:dyDescent="0.3">
      <c r="A663" s="336"/>
      <c r="B663" s="334"/>
      <c r="C663" s="262"/>
      <c r="D663" s="262"/>
      <c r="E663" s="262"/>
      <c r="F663" s="263">
        <f t="shared" si="33"/>
        <v>0</v>
      </c>
      <c r="G663" s="125"/>
      <c r="H663" s="237"/>
      <c r="I663" s="237"/>
      <c r="J663" s="237"/>
      <c r="K663" s="187"/>
      <c r="L663" s="183"/>
    </row>
    <row r="664" spans="1:15" s="167" customFormat="1" ht="15.6" outlineLevel="1" x14ac:dyDescent="0.3">
      <c r="A664" s="261" t="s">
        <v>973</v>
      </c>
      <c r="B664" s="333" t="s">
        <v>864</v>
      </c>
      <c r="C664" s="338"/>
      <c r="D664" s="338"/>
      <c r="E664" s="338"/>
      <c r="F664" s="263">
        <f t="shared" si="33"/>
        <v>0</v>
      </c>
      <c r="G664" s="125"/>
      <c r="H664" s="241"/>
      <c r="I664" s="241"/>
      <c r="J664" s="241"/>
      <c r="K664" s="187"/>
      <c r="L664" s="183"/>
    </row>
    <row r="665" spans="1:15" s="167" customFormat="1" ht="15.6" outlineLevel="1" x14ac:dyDescent="0.3">
      <c r="A665" s="336"/>
      <c r="B665" s="334"/>
      <c r="C665" s="262"/>
      <c r="D665" s="262"/>
      <c r="E665" s="262"/>
      <c r="F665" s="263">
        <f t="shared" si="33"/>
        <v>0</v>
      </c>
      <c r="G665" s="125"/>
      <c r="H665" s="237"/>
      <c r="I665" s="237"/>
      <c r="J665" s="237"/>
      <c r="K665" s="187"/>
      <c r="L665" s="183"/>
    </row>
    <row r="666" spans="1:15" s="167" customFormat="1" ht="15.6" outlineLevel="1" x14ac:dyDescent="0.3">
      <c r="A666" s="261" t="s">
        <v>974</v>
      </c>
      <c r="B666" s="333" t="s">
        <v>975</v>
      </c>
      <c r="C666" s="338"/>
      <c r="D666" s="338"/>
      <c r="E666" s="338"/>
      <c r="F666" s="263">
        <f t="shared" si="33"/>
        <v>0</v>
      </c>
      <c r="G666" s="125"/>
      <c r="H666" s="241"/>
      <c r="I666" s="241"/>
      <c r="J666" s="241"/>
      <c r="K666" s="187"/>
      <c r="L666" s="183"/>
    </row>
    <row r="667" spans="1:15" s="167" customFormat="1" ht="15.6" outlineLevel="1" x14ac:dyDescent="0.3">
      <c r="A667" s="336"/>
      <c r="B667" s="334" t="s">
        <v>495</v>
      </c>
      <c r="C667" s="262"/>
      <c r="D667" s="262"/>
      <c r="E667" s="262"/>
      <c r="F667" s="263">
        <f t="shared" si="33"/>
        <v>0</v>
      </c>
      <c r="G667" s="125"/>
      <c r="H667" s="241"/>
      <c r="I667" s="241"/>
      <c r="J667" s="241"/>
      <c r="K667" s="187"/>
      <c r="L667" s="183"/>
    </row>
    <row r="668" spans="1:15" s="167" customFormat="1" ht="15.6" x14ac:dyDescent="0.3">
      <c r="A668" s="201"/>
      <c r="B668" s="542" t="s">
        <v>976</v>
      </c>
      <c r="C668" s="543"/>
      <c r="D668" s="543"/>
      <c r="E668" s="543"/>
      <c r="F668" s="202">
        <f>SUM(F653:F667)</f>
        <v>0</v>
      </c>
      <c r="G668" s="203"/>
      <c r="H668" s="204">
        <f>SUM(H653:H667)</f>
        <v>0</v>
      </c>
      <c r="I668" s="204">
        <f>SUM(I653:I667)</f>
        <v>0</v>
      </c>
      <c r="J668" s="204">
        <f>SUM(J653:J667)</f>
        <v>0</v>
      </c>
      <c r="K668" s="187"/>
      <c r="L668" s="183"/>
    </row>
    <row r="669" spans="1:15" s="167" customFormat="1" ht="15.6" x14ac:dyDescent="0.3">
      <c r="A669" s="154"/>
      <c r="B669" s="109"/>
      <c r="C669" s="155"/>
      <c r="D669" s="155"/>
      <c r="E669" s="155"/>
      <c r="F669" s="150"/>
      <c r="G669" s="150"/>
      <c r="H669" s="150"/>
      <c r="I669" s="150"/>
      <c r="J669" s="150"/>
      <c r="K669" s="187"/>
      <c r="L669" s="183"/>
    </row>
    <row r="670" spans="1:15" s="184" customFormat="1" ht="15.6" x14ac:dyDescent="0.3">
      <c r="A670" s="293" t="s">
        <v>467</v>
      </c>
      <c r="B670" s="544" t="s">
        <v>468</v>
      </c>
      <c r="C670" s="544"/>
      <c r="D670" s="544"/>
      <c r="E670" s="544"/>
      <c r="F670" s="294"/>
      <c r="G670" s="125"/>
      <c r="H670" s="297"/>
      <c r="I670" s="297"/>
      <c r="J670" s="297"/>
      <c r="K670" s="187"/>
      <c r="L670" s="183"/>
      <c r="M670" s="167"/>
      <c r="N670" s="167"/>
      <c r="O670" s="167"/>
    </row>
    <row r="671" spans="1:15" s="167" customFormat="1" ht="15.6" outlineLevel="1" x14ac:dyDescent="0.3">
      <c r="A671" s="261" t="s">
        <v>977</v>
      </c>
      <c r="B671" s="333" t="s">
        <v>665</v>
      </c>
      <c r="C671" s="338"/>
      <c r="D671" s="338"/>
      <c r="E671" s="338"/>
      <c r="F671" s="267">
        <f>C671*E671</f>
        <v>0</v>
      </c>
      <c r="G671" s="125"/>
      <c r="H671" s="241"/>
      <c r="I671" s="241"/>
      <c r="J671" s="241"/>
      <c r="K671" s="187"/>
      <c r="L671" s="183"/>
    </row>
    <row r="672" spans="1:15" s="167" customFormat="1" ht="15.6" outlineLevel="1" x14ac:dyDescent="0.3">
      <c r="A672" s="336"/>
      <c r="B672" s="334"/>
      <c r="C672" s="262"/>
      <c r="D672" s="262"/>
      <c r="E672" s="262"/>
      <c r="F672" s="267">
        <f>C672*E672</f>
        <v>0</v>
      </c>
      <c r="G672" s="125"/>
      <c r="H672" s="237"/>
      <c r="I672" s="237"/>
      <c r="J672" s="237"/>
      <c r="K672" s="187"/>
      <c r="L672" s="183"/>
    </row>
    <row r="673" spans="1:12" s="167" customFormat="1" ht="15.6" outlineLevel="1" x14ac:dyDescent="0.3">
      <c r="A673" s="261" t="s">
        <v>978</v>
      </c>
      <c r="B673" s="333" t="s">
        <v>667</v>
      </c>
      <c r="C673" s="338"/>
      <c r="D673" s="338"/>
      <c r="E673" s="338"/>
      <c r="F673" s="267">
        <f t="shared" ref="F673:F699" si="34">C673*E673</f>
        <v>0</v>
      </c>
      <c r="G673" s="125"/>
      <c r="H673" s="241"/>
      <c r="I673" s="241"/>
      <c r="J673" s="241"/>
      <c r="K673" s="187"/>
      <c r="L673" s="183"/>
    </row>
    <row r="674" spans="1:12" s="167" customFormat="1" ht="15.6" outlineLevel="1" x14ac:dyDescent="0.3">
      <c r="A674" s="336"/>
      <c r="B674" s="334"/>
      <c r="C674" s="262"/>
      <c r="D674" s="262"/>
      <c r="E674" s="262"/>
      <c r="F674" s="267">
        <f t="shared" si="34"/>
        <v>0</v>
      </c>
      <c r="G674" s="125"/>
      <c r="H674" s="237"/>
      <c r="I674" s="237"/>
      <c r="J674" s="237"/>
      <c r="K674" s="187"/>
      <c r="L674" s="183"/>
    </row>
    <row r="675" spans="1:12" s="167" customFormat="1" ht="15.6" outlineLevel="1" x14ac:dyDescent="0.3">
      <c r="A675" s="336"/>
      <c r="B675" s="334"/>
      <c r="C675" s="262"/>
      <c r="D675" s="262"/>
      <c r="E675" s="262"/>
      <c r="F675" s="267">
        <f t="shared" si="34"/>
        <v>0</v>
      </c>
      <c r="G675" s="125"/>
      <c r="H675" s="237"/>
      <c r="I675" s="237"/>
      <c r="J675" s="237"/>
      <c r="K675" s="187"/>
      <c r="L675" s="183"/>
    </row>
    <row r="676" spans="1:12" s="167" customFormat="1" ht="15.6" outlineLevel="1" x14ac:dyDescent="0.3">
      <c r="A676" s="261" t="s">
        <v>979</v>
      </c>
      <c r="B676" s="333" t="s">
        <v>980</v>
      </c>
      <c r="C676" s="338"/>
      <c r="D676" s="338"/>
      <c r="E676" s="338"/>
      <c r="F676" s="267">
        <f t="shared" si="34"/>
        <v>0</v>
      </c>
      <c r="G676" s="125"/>
      <c r="H676" s="241"/>
      <c r="I676" s="241"/>
      <c r="J676" s="241"/>
      <c r="K676" s="187"/>
      <c r="L676" s="183"/>
    </row>
    <row r="677" spans="1:12" s="167" customFormat="1" ht="15.6" outlineLevel="1" x14ac:dyDescent="0.3">
      <c r="A677" s="336"/>
      <c r="B677" s="334"/>
      <c r="C677" s="262"/>
      <c r="D677" s="262"/>
      <c r="E677" s="262"/>
      <c r="F677" s="267">
        <f t="shared" si="34"/>
        <v>0</v>
      </c>
      <c r="G677" s="125"/>
      <c r="H677" s="237"/>
      <c r="I677" s="237"/>
      <c r="J677" s="237"/>
      <c r="K677" s="187"/>
      <c r="L677" s="183"/>
    </row>
    <row r="678" spans="1:12" s="167" customFormat="1" ht="15.6" outlineLevel="1" x14ac:dyDescent="0.3">
      <c r="A678" s="336"/>
      <c r="B678" s="334"/>
      <c r="C678" s="262"/>
      <c r="D678" s="262"/>
      <c r="E678" s="262"/>
      <c r="F678" s="267">
        <f t="shared" si="34"/>
        <v>0</v>
      </c>
      <c r="G678" s="125"/>
      <c r="H678" s="237"/>
      <c r="I678" s="237"/>
      <c r="J678" s="237"/>
      <c r="K678" s="187"/>
      <c r="L678" s="183"/>
    </row>
    <row r="679" spans="1:12" s="167" customFormat="1" ht="15.6" outlineLevel="1" x14ac:dyDescent="0.3">
      <c r="A679" s="261" t="s">
        <v>981</v>
      </c>
      <c r="B679" s="333" t="s">
        <v>669</v>
      </c>
      <c r="C679" s="338"/>
      <c r="D679" s="338"/>
      <c r="E679" s="338"/>
      <c r="F679" s="267">
        <f t="shared" si="34"/>
        <v>0</v>
      </c>
      <c r="G679" s="125"/>
      <c r="H679" s="241"/>
      <c r="I679" s="241"/>
      <c r="J679" s="241"/>
      <c r="K679" s="187"/>
      <c r="L679" s="183"/>
    </row>
    <row r="680" spans="1:12" s="167" customFormat="1" ht="15.6" outlineLevel="1" x14ac:dyDescent="0.3">
      <c r="A680" s="336"/>
      <c r="B680" s="334"/>
      <c r="C680" s="262"/>
      <c r="D680" s="262"/>
      <c r="E680" s="262"/>
      <c r="F680" s="267">
        <f t="shared" si="34"/>
        <v>0</v>
      </c>
      <c r="G680" s="125"/>
      <c r="H680" s="237"/>
      <c r="I680" s="237"/>
      <c r="J680" s="237"/>
      <c r="K680" s="187"/>
      <c r="L680" s="183"/>
    </row>
    <row r="681" spans="1:12" s="167" customFormat="1" ht="15.6" outlineLevel="1" x14ac:dyDescent="0.3">
      <c r="A681" s="336"/>
      <c r="B681" s="334"/>
      <c r="C681" s="262"/>
      <c r="D681" s="262"/>
      <c r="E681" s="262"/>
      <c r="F681" s="267">
        <f t="shared" si="34"/>
        <v>0</v>
      </c>
      <c r="G681" s="125"/>
      <c r="H681" s="237"/>
      <c r="I681" s="237"/>
      <c r="J681" s="237"/>
      <c r="K681" s="187"/>
      <c r="L681" s="183"/>
    </row>
    <row r="682" spans="1:12" s="167" customFormat="1" ht="15.6" outlineLevel="1" x14ac:dyDescent="0.3">
      <c r="A682" s="261" t="s">
        <v>982</v>
      </c>
      <c r="B682" s="333" t="s">
        <v>671</v>
      </c>
      <c r="C682" s="338"/>
      <c r="D682" s="338"/>
      <c r="E682" s="338"/>
      <c r="F682" s="267">
        <f t="shared" si="34"/>
        <v>0</v>
      </c>
      <c r="G682" s="125"/>
      <c r="H682" s="241"/>
      <c r="I682" s="241"/>
      <c r="J682" s="241"/>
      <c r="K682" s="187"/>
      <c r="L682" s="183"/>
    </row>
    <row r="683" spans="1:12" s="167" customFormat="1" ht="15.6" outlineLevel="1" x14ac:dyDescent="0.3">
      <c r="A683" s="336"/>
      <c r="B683" s="334"/>
      <c r="C683" s="262"/>
      <c r="D683" s="262"/>
      <c r="E683" s="262"/>
      <c r="F683" s="267">
        <f t="shared" si="34"/>
        <v>0</v>
      </c>
      <c r="G683" s="125"/>
      <c r="H683" s="237"/>
      <c r="I683" s="237"/>
      <c r="J683" s="237"/>
      <c r="K683" s="187"/>
      <c r="L683" s="183"/>
    </row>
    <row r="684" spans="1:12" s="167" customFormat="1" ht="15.6" outlineLevel="1" x14ac:dyDescent="0.3">
      <c r="A684" s="336"/>
      <c r="B684" s="334"/>
      <c r="C684" s="262"/>
      <c r="D684" s="262"/>
      <c r="E684" s="262"/>
      <c r="F684" s="267">
        <f t="shared" si="34"/>
        <v>0</v>
      </c>
      <c r="G684" s="125"/>
      <c r="H684" s="237"/>
      <c r="I684" s="237"/>
      <c r="J684" s="237"/>
      <c r="K684" s="187"/>
      <c r="L684" s="183"/>
    </row>
    <row r="685" spans="1:12" s="167" customFormat="1" ht="15.6" outlineLevel="1" x14ac:dyDescent="0.3">
      <c r="A685" s="261" t="s">
        <v>983</v>
      </c>
      <c r="B685" s="333" t="s">
        <v>673</v>
      </c>
      <c r="C685" s="338"/>
      <c r="D685" s="338"/>
      <c r="E685" s="338"/>
      <c r="F685" s="267">
        <f t="shared" si="34"/>
        <v>0</v>
      </c>
      <c r="G685" s="125"/>
      <c r="H685" s="241"/>
      <c r="I685" s="241"/>
      <c r="J685" s="241"/>
      <c r="K685" s="187"/>
      <c r="L685" s="183"/>
    </row>
    <row r="686" spans="1:12" s="167" customFormat="1" ht="15.6" outlineLevel="1" x14ac:dyDescent="0.3">
      <c r="A686" s="336"/>
      <c r="B686" s="334"/>
      <c r="C686" s="262"/>
      <c r="D686" s="262"/>
      <c r="E686" s="262"/>
      <c r="F686" s="267">
        <f t="shared" si="34"/>
        <v>0</v>
      </c>
      <c r="G686" s="125"/>
      <c r="H686" s="237"/>
      <c r="I686" s="237"/>
      <c r="J686" s="237"/>
      <c r="K686" s="187"/>
      <c r="L686" s="183"/>
    </row>
    <row r="687" spans="1:12" s="167" customFormat="1" ht="15.6" outlineLevel="1" x14ac:dyDescent="0.3">
      <c r="A687" s="336"/>
      <c r="B687" s="334"/>
      <c r="C687" s="262"/>
      <c r="D687" s="262"/>
      <c r="E687" s="262"/>
      <c r="F687" s="267">
        <f t="shared" si="34"/>
        <v>0</v>
      </c>
      <c r="G687" s="125"/>
      <c r="H687" s="237"/>
      <c r="I687" s="237"/>
      <c r="J687" s="237"/>
      <c r="K687" s="187"/>
      <c r="L687" s="183"/>
    </row>
    <row r="688" spans="1:12" s="167" customFormat="1" ht="15.6" outlineLevel="1" x14ac:dyDescent="0.3">
      <c r="A688" s="261" t="s">
        <v>984</v>
      </c>
      <c r="B688" s="333" t="s">
        <v>675</v>
      </c>
      <c r="C688" s="338"/>
      <c r="D688" s="338"/>
      <c r="E688" s="338"/>
      <c r="F688" s="267">
        <f t="shared" si="34"/>
        <v>0</v>
      </c>
      <c r="G688" s="125"/>
      <c r="H688" s="241"/>
      <c r="I688" s="241"/>
      <c r="J688" s="241"/>
      <c r="K688" s="187"/>
      <c r="L688" s="183"/>
    </row>
    <row r="689" spans="1:15" s="167" customFormat="1" ht="15.6" outlineLevel="1" x14ac:dyDescent="0.3">
      <c r="A689" s="336"/>
      <c r="B689" s="334"/>
      <c r="C689" s="262"/>
      <c r="D689" s="262"/>
      <c r="E689" s="262"/>
      <c r="F689" s="267">
        <f t="shared" si="34"/>
        <v>0</v>
      </c>
      <c r="G689" s="125"/>
      <c r="H689" s="237"/>
      <c r="I689" s="237"/>
      <c r="J689" s="237"/>
      <c r="K689" s="187"/>
      <c r="L689" s="183"/>
    </row>
    <row r="690" spans="1:15" s="167" customFormat="1" ht="15.6" outlineLevel="1" x14ac:dyDescent="0.3">
      <c r="A690" s="336"/>
      <c r="B690" s="334"/>
      <c r="C690" s="262"/>
      <c r="D690" s="262"/>
      <c r="E690" s="262"/>
      <c r="F690" s="267">
        <f t="shared" si="34"/>
        <v>0</v>
      </c>
      <c r="G690" s="125"/>
      <c r="H690" s="237"/>
      <c r="I690" s="237"/>
      <c r="J690" s="237"/>
      <c r="K690" s="187"/>
      <c r="L690" s="183"/>
    </row>
    <row r="691" spans="1:15" s="167" customFormat="1" ht="15.6" outlineLevel="1" x14ac:dyDescent="0.3">
      <c r="A691" s="261" t="s">
        <v>985</v>
      </c>
      <c r="B691" s="333" t="s">
        <v>986</v>
      </c>
      <c r="C691" s="338"/>
      <c r="D691" s="338"/>
      <c r="E691" s="338"/>
      <c r="F691" s="267">
        <f t="shared" si="34"/>
        <v>0</v>
      </c>
      <c r="G691" s="125"/>
      <c r="H691" s="241"/>
      <c r="I691" s="241"/>
      <c r="J691" s="241"/>
      <c r="K691" s="187"/>
      <c r="L691" s="183"/>
    </row>
    <row r="692" spans="1:15" s="167" customFormat="1" ht="15.6" outlineLevel="1" x14ac:dyDescent="0.3">
      <c r="A692" s="336"/>
      <c r="B692" s="334"/>
      <c r="C692" s="262"/>
      <c r="D692" s="262"/>
      <c r="E692" s="262"/>
      <c r="F692" s="267">
        <f t="shared" si="34"/>
        <v>0</v>
      </c>
      <c r="G692" s="125"/>
      <c r="H692" s="237"/>
      <c r="I692" s="237"/>
      <c r="J692" s="237"/>
      <c r="K692" s="187"/>
      <c r="L692" s="183"/>
    </row>
    <row r="693" spans="1:15" s="167" customFormat="1" ht="15.6" outlineLevel="1" x14ac:dyDescent="0.3">
      <c r="A693" s="336"/>
      <c r="B693" s="334"/>
      <c r="C693" s="262"/>
      <c r="D693" s="262"/>
      <c r="E693" s="262"/>
      <c r="F693" s="267">
        <f t="shared" si="34"/>
        <v>0</v>
      </c>
      <c r="G693" s="125"/>
      <c r="H693" s="237"/>
      <c r="I693" s="237"/>
      <c r="J693" s="237"/>
      <c r="K693" s="187"/>
      <c r="L693" s="183"/>
    </row>
    <row r="694" spans="1:15" s="167" customFormat="1" ht="15.6" outlineLevel="1" x14ac:dyDescent="0.3">
      <c r="A694" s="261" t="s">
        <v>987</v>
      </c>
      <c r="B694" s="333" t="s">
        <v>988</v>
      </c>
      <c r="C694" s="338"/>
      <c r="D694" s="338"/>
      <c r="E694" s="338"/>
      <c r="F694" s="267">
        <f t="shared" si="34"/>
        <v>0</v>
      </c>
      <c r="G694" s="125"/>
      <c r="H694" s="241"/>
      <c r="I694" s="241"/>
      <c r="J694" s="241"/>
      <c r="K694" s="187"/>
      <c r="L694" s="183"/>
    </row>
    <row r="695" spans="1:15" s="167" customFormat="1" ht="15" customHeight="1" outlineLevel="1" x14ac:dyDescent="0.3">
      <c r="A695" s="336"/>
      <c r="B695" s="334"/>
      <c r="C695" s="262"/>
      <c r="D695" s="262"/>
      <c r="E695" s="262"/>
      <c r="F695" s="267">
        <f t="shared" si="34"/>
        <v>0</v>
      </c>
      <c r="G695" s="125"/>
      <c r="H695" s="237"/>
      <c r="I695" s="237"/>
      <c r="J695" s="237"/>
      <c r="K695" s="187"/>
      <c r="L695" s="183"/>
      <c r="O695" s="184"/>
    </row>
    <row r="696" spans="1:15" s="167" customFormat="1" ht="15.75" customHeight="1" outlineLevel="1" x14ac:dyDescent="0.3">
      <c r="A696" s="336"/>
      <c r="B696" s="334"/>
      <c r="C696" s="262"/>
      <c r="D696" s="262"/>
      <c r="E696" s="262"/>
      <c r="F696" s="267">
        <f t="shared" si="34"/>
        <v>0</v>
      </c>
      <c r="G696" s="125"/>
      <c r="H696" s="237"/>
      <c r="I696" s="237"/>
      <c r="J696" s="237"/>
      <c r="K696" s="187"/>
      <c r="L696" s="183"/>
      <c r="O696" s="184"/>
    </row>
    <row r="697" spans="1:15" s="167" customFormat="1" ht="15.6" outlineLevel="1" x14ac:dyDescent="0.3">
      <c r="A697" s="261" t="s">
        <v>989</v>
      </c>
      <c r="B697" s="333" t="s">
        <v>990</v>
      </c>
      <c r="C697" s="338"/>
      <c r="D697" s="338"/>
      <c r="E697" s="338"/>
      <c r="F697" s="267">
        <f t="shared" si="34"/>
        <v>0</v>
      </c>
      <c r="G697" s="125"/>
      <c r="H697" s="241"/>
      <c r="I697" s="241"/>
      <c r="J697" s="241"/>
      <c r="K697" s="187"/>
      <c r="L697" s="183"/>
      <c r="O697" s="184"/>
    </row>
    <row r="698" spans="1:15" s="167" customFormat="1" ht="15.6" outlineLevel="1" x14ac:dyDescent="0.3">
      <c r="A698" s="336"/>
      <c r="B698" s="334"/>
      <c r="C698" s="262"/>
      <c r="D698" s="262"/>
      <c r="E698" s="262"/>
      <c r="F698" s="267">
        <f t="shared" si="34"/>
        <v>0</v>
      </c>
      <c r="G698" s="125"/>
      <c r="H698" s="237"/>
      <c r="I698" s="237"/>
      <c r="J698" s="237"/>
      <c r="K698" s="187"/>
      <c r="L698" s="183"/>
      <c r="O698" s="184"/>
    </row>
    <row r="699" spans="1:15" s="167" customFormat="1" ht="15.6" outlineLevel="1" x14ac:dyDescent="0.3">
      <c r="A699" s="336"/>
      <c r="B699" s="334"/>
      <c r="C699" s="262"/>
      <c r="D699" s="262"/>
      <c r="E699" s="262"/>
      <c r="F699" s="267">
        <f t="shared" si="34"/>
        <v>0</v>
      </c>
      <c r="G699" s="125"/>
      <c r="H699" s="237"/>
      <c r="I699" s="237"/>
      <c r="J699" s="237"/>
      <c r="K699" s="187"/>
      <c r="L699" s="183"/>
    </row>
    <row r="700" spans="1:15" s="167" customFormat="1" ht="15.6" x14ac:dyDescent="0.3">
      <c r="A700" s="201"/>
      <c r="B700" s="542" t="s">
        <v>991</v>
      </c>
      <c r="C700" s="543"/>
      <c r="D700" s="543"/>
      <c r="E700" s="543"/>
      <c r="F700" s="202">
        <f>SUM(F671:F699)</f>
        <v>0</v>
      </c>
      <c r="G700" s="203"/>
      <c r="H700" s="204">
        <f>SUM(H671:H699)</f>
        <v>0</v>
      </c>
      <c r="I700" s="204">
        <f>SUM(I671:I699)</f>
        <v>0</v>
      </c>
      <c r="J700" s="204">
        <f>SUM(J671:J699)</f>
        <v>0</v>
      </c>
      <c r="K700" s="187"/>
      <c r="L700" s="183"/>
    </row>
    <row r="701" spans="1:15" s="167" customFormat="1" ht="15.6" x14ac:dyDescent="0.3">
      <c r="A701" s="154"/>
      <c r="B701" s="109"/>
      <c r="C701" s="155"/>
      <c r="D701" s="155"/>
      <c r="E701" s="155"/>
      <c r="F701" s="150"/>
      <c r="G701" s="150"/>
      <c r="H701" s="150"/>
      <c r="I701" s="150"/>
      <c r="J701" s="150"/>
      <c r="K701" s="187"/>
      <c r="L701" s="183"/>
    </row>
    <row r="702" spans="1:15" s="167" customFormat="1" ht="15.6" x14ac:dyDescent="0.3">
      <c r="A702" s="293" t="s">
        <v>469</v>
      </c>
      <c r="B702" s="544" t="s">
        <v>445</v>
      </c>
      <c r="C702" s="544"/>
      <c r="D702" s="544"/>
      <c r="E702" s="544"/>
      <c r="F702" s="294"/>
      <c r="G702" s="125"/>
      <c r="H702" s="297"/>
      <c r="I702" s="297"/>
      <c r="J702" s="297"/>
      <c r="K702" s="187"/>
      <c r="L702" s="183"/>
    </row>
    <row r="703" spans="1:15" s="167" customFormat="1" ht="15.6" outlineLevel="1" x14ac:dyDescent="0.3">
      <c r="A703" s="261" t="s">
        <v>992</v>
      </c>
      <c r="B703" s="333" t="s">
        <v>864</v>
      </c>
      <c r="C703" s="338"/>
      <c r="D703" s="338"/>
      <c r="E703" s="338"/>
      <c r="F703" s="263">
        <f>C703*E703</f>
        <v>0</v>
      </c>
      <c r="G703" s="125"/>
      <c r="H703" s="241"/>
      <c r="I703" s="241"/>
      <c r="J703" s="241"/>
      <c r="K703" s="187"/>
      <c r="L703" s="183"/>
    </row>
    <row r="704" spans="1:15" s="167" customFormat="1" ht="15.6" outlineLevel="1" x14ac:dyDescent="0.3">
      <c r="A704" s="336"/>
      <c r="B704" s="334"/>
      <c r="C704" s="262"/>
      <c r="D704" s="262"/>
      <c r="E704" s="262"/>
      <c r="F704" s="263">
        <f>C704*E704</f>
        <v>0</v>
      </c>
      <c r="G704" s="125"/>
      <c r="H704" s="237"/>
      <c r="I704" s="237"/>
      <c r="J704" s="237"/>
      <c r="K704" s="187"/>
      <c r="L704" s="183"/>
    </row>
    <row r="705" spans="1:15" s="184" customFormat="1" ht="15.6" outlineLevel="1" x14ac:dyDescent="0.3">
      <c r="A705" s="336"/>
      <c r="B705" s="334"/>
      <c r="C705" s="262"/>
      <c r="D705" s="262"/>
      <c r="E705" s="262"/>
      <c r="F705" s="263">
        <f>C705*E705</f>
        <v>0</v>
      </c>
      <c r="G705" s="125"/>
      <c r="H705" s="237"/>
      <c r="I705" s="237"/>
      <c r="J705" s="237"/>
      <c r="K705" s="187"/>
      <c r="L705" s="183"/>
      <c r="M705" s="167"/>
      <c r="N705" s="167"/>
      <c r="O705" s="167"/>
    </row>
    <row r="706" spans="1:15" s="167" customFormat="1" ht="15.6" x14ac:dyDescent="0.3">
      <c r="A706" s="201"/>
      <c r="B706" s="542" t="s">
        <v>993</v>
      </c>
      <c r="C706" s="543"/>
      <c r="D706" s="543"/>
      <c r="E706" s="543"/>
      <c r="F706" s="202">
        <f>SUM(F703:F705)</f>
        <v>0</v>
      </c>
      <c r="G706" s="203"/>
      <c r="H706" s="204">
        <f>SUM(H703:H705)</f>
        <v>0</v>
      </c>
      <c r="I706" s="204">
        <f>SUM(I703:I705)</f>
        <v>0</v>
      </c>
      <c r="J706" s="204">
        <f>SUM(J703:J705)</f>
        <v>0</v>
      </c>
      <c r="K706" s="182"/>
      <c r="L706" s="183"/>
      <c r="M706" s="184"/>
      <c r="N706" s="184"/>
    </row>
    <row r="707" spans="1:15" s="167" customFormat="1" ht="15.6" x14ac:dyDescent="0.3">
      <c r="A707" s="154"/>
      <c r="B707" s="109"/>
      <c r="C707" s="155"/>
      <c r="D707" s="155"/>
      <c r="E707" s="155"/>
      <c r="F707" s="150"/>
      <c r="G707" s="150"/>
      <c r="H707" s="150"/>
      <c r="I707" s="150"/>
      <c r="J707" s="150"/>
      <c r="K707" s="187"/>
      <c r="L707" s="183"/>
    </row>
    <row r="708" spans="1:15" s="167" customFormat="1" ht="15.6" x14ac:dyDescent="0.3">
      <c r="A708" s="293" t="s">
        <v>470</v>
      </c>
      <c r="B708" s="544" t="s">
        <v>994</v>
      </c>
      <c r="C708" s="544"/>
      <c r="D708" s="544"/>
      <c r="E708" s="544"/>
      <c r="F708" s="294"/>
      <c r="G708" s="125"/>
      <c r="H708" s="297"/>
      <c r="I708" s="297"/>
      <c r="J708" s="297"/>
      <c r="K708" s="257"/>
      <c r="L708" s="183"/>
      <c r="O708" s="184"/>
    </row>
    <row r="709" spans="1:15" s="167" customFormat="1" ht="15.6" outlineLevel="1" x14ac:dyDescent="0.3">
      <c r="A709" s="261" t="s">
        <v>995</v>
      </c>
      <c r="B709" s="333" t="s">
        <v>996</v>
      </c>
      <c r="C709" s="338"/>
      <c r="D709" s="338"/>
      <c r="E709" s="338"/>
      <c r="F709" s="263">
        <f>C709*E709</f>
        <v>0</v>
      </c>
      <c r="G709" s="125"/>
      <c r="H709" s="241"/>
      <c r="I709" s="241"/>
      <c r="J709" s="241"/>
      <c r="K709" s="298"/>
      <c r="L709" s="183"/>
    </row>
    <row r="710" spans="1:15" s="167" customFormat="1" ht="15.6" outlineLevel="1" x14ac:dyDescent="0.3">
      <c r="A710" s="336"/>
      <c r="B710" s="334"/>
      <c r="C710" s="262"/>
      <c r="D710" s="262"/>
      <c r="E710" s="262"/>
      <c r="F710" s="263">
        <f>C710*E710</f>
        <v>0</v>
      </c>
      <c r="G710" s="125"/>
      <c r="H710" s="237"/>
      <c r="I710" s="237"/>
      <c r="J710" s="237"/>
      <c r="K710" s="298"/>
      <c r="L710" s="183"/>
    </row>
    <row r="711" spans="1:15" s="167" customFormat="1" ht="15.6" outlineLevel="1" x14ac:dyDescent="0.3">
      <c r="A711" s="261" t="s">
        <v>997</v>
      </c>
      <c r="B711" s="333" t="s">
        <v>998</v>
      </c>
      <c r="C711" s="338"/>
      <c r="D711" s="338"/>
      <c r="E711" s="338"/>
      <c r="F711" s="263">
        <f t="shared" ref="F711:F720" si="35">C711*E711</f>
        <v>0</v>
      </c>
      <c r="G711" s="125"/>
      <c r="H711" s="241"/>
      <c r="I711" s="241"/>
      <c r="J711" s="241"/>
      <c r="K711" s="187"/>
      <c r="L711" s="183"/>
    </row>
    <row r="712" spans="1:15" s="167" customFormat="1" ht="15.6" outlineLevel="1" x14ac:dyDescent="0.3">
      <c r="A712" s="336"/>
      <c r="B712" s="334"/>
      <c r="C712" s="262"/>
      <c r="D712" s="262"/>
      <c r="E712" s="262"/>
      <c r="F712" s="263">
        <f t="shared" si="35"/>
        <v>0</v>
      </c>
      <c r="G712" s="125"/>
      <c r="H712" s="237"/>
      <c r="I712" s="237"/>
      <c r="J712" s="237"/>
      <c r="K712" s="187"/>
      <c r="L712" s="183"/>
    </row>
    <row r="713" spans="1:15" s="167" customFormat="1" ht="15.6" outlineLevel="1" x14ac:dyDescent="0.3">
      <c r="A713" s="261" t="s">
        <v>999</v>
      </c>
      <c r="B713" s="333" t="s">
        <v>1000</v>
      </c>
      <c r="C713" s="338"/>
      <c r="D713" s="338"/>
      <c r="E713" s="338"/>
      <c r="F713" s="263">
        <f t="shared" si="35"/>
        <v>0</v>
      </c>
      <c r="G713" s="125"/>
      <c r="H713" s="241"/>
      <c r="I713" s="241"/>
      <c r="J713" s="241"/>
      <c r="K713" s="187"/>
      <c r="L713" s="183"/>
    </row>
    <row r="714" spans="1:15" s="167" customFormat="1" ht="15.6" outlineLevel="1" x14ac:dyDescent="0.3">
      <c r="A714" s="336"/>
      <c r="B714" s="334"/>
      <c r="C714" s="262"/>
      <c r="D714" s="262"/>
      <c r="E714" s="262"/>
      <c r="F714" s="263">
        <f t="shared" si="35"/>
        <v>0</v>
      </c>
      <c r="G714" s="125"/>
      <c r="H714" s="237"/>
      <c r="I714" s="237"/>
      <c r="J714" s="237"/>
      <c r="K714" s="187"/>
      <c r="L714" s="183"/>
    </row>
    <row r="715" spans="1:15" s="167" customFormat="1" ht="15.6" outlineLevel="1" x14ac:dyDescent="0.3">
      <c r="A715" s="261" t="s">
        <v>1001</v>
      </c>
      <c r="B715" s="333" t="s">
        <v>1002</v>
      </c>
      <c r="C715" s="338"/>
      <c r="D715" s="338"/>
      <c r="E715" s="338"/>
      <c r="F715" s="263">
        <f t="shared" si="35"/>
        <v>0</v>
      </c>
      <c r="G715" s="125"/>
      <c r="H715" s="241"/>
      <c r="I715" s="241"/>
      <c r="J715" s="241"/>
      <c r="K715" s="187"/>
      <c r="L715" s="183"/>
    </row>
    <row r="716" spans="1:15" s="167" customFormat="1" ht="15.6" outlineLevel="1" x14ac:dyDescent="0.3">
      <c r="A716" s="336"/>
      <c r="B716" s="334"/>
      <c r="C716" s="262"/>
      <c r="D716" s="262"/>
      <c r="E716" s="262"/>
      <c r="F716" s="263">
        <f t="shared" si="35"/>
        <v>0</v>
      </c>
      <c r="G716" s="125"/>
      <c r="H716" s="237"/>
      <c r="I716" s="237"/>
      <c r="J716" s="237"/>
      <c r="K716" s="187"/>
      <c r="L716" s="183"/>
    </row>
    <row r="717" spans="1:15" s="167" customFormat="1" ht="15.6" outlineLevel="1" x14ac:dyDescent="0.3">
      <c r="A717" s="261" t="s">
        <v>1003</v>
      </c>
      <c r="B717" s="333" t="s">
        <v>1004</v>
      </c>
      <c r="C717" s="338"/>
      <c r="D717" s="338"/>
      <c r="E717" s="338"/>
      <c r="F717" s="263">
        <f t="shared" si="35"/>
        <v>0</v>
      </c>
      <c r="G717" s="125"/>
      <c r="H717" s="241"/>
      <c r="I717" s="241"/>
      <c r="J717" s="241"/>
      <c r="K717" s="187"/>
      <c r="L717" s="183"/>
    </row>
    <row r="718" spans="1:15" s="167" customFormat="1" ht="15.6" outlineLevel="1" x14ac:dyDescent="0.3">
      <c r="A718" s="336"/>
      <c r="B718" s="334"/>
      <c r="C718" s="262"/>
      <c r="D718" s="262"/>
      <c r="E718" s="262"/>
      <c r="F718" s="263">
        <f t="shared" si="35"/>
        <v>0</v>
      </c>
      <c r="G718" s="125"/>
      <c r="H718" s="237"/>
      <c r="I718" s="237"/>
      <c r="J718" s="237"/>
      <c r="K718" s="187"/>
      <c r="L718" s="183"/>
    </row>
    <row r="719" spans="1:15" s="167" customFormat="1" ht="15.6" outlineLevel="1" x14ac:dyDescent="0.3">
      <c r="A719" s="261" t="s">
        <v>1005</v>
      </c>
      <c r="B719" s="333" t="s">
        <v>1006</v>
      </c>
      <c r="C719" s="338"/>
      <c r="D719" s="338"/>
      <c r="E719" s="338"/>
      <c r="F719" s="263">
        <f t="shared" si="35"/>
        <v>0</v>
      </c>
      <c r="G719" s="125"/>
      <c r="H719" s="241"/>
      <c r="I719" s="241"/>
      <c r="J719" s="241"/>
      <c r="K719" s="187"/>
      <c r="L719" s="183"/>
    </row>
    <row r="720" spans="1:15" s="231" customFormat="1" ht="17.399999999999999" outlineLevel="1" x14ac:dyDescent="0.3">
      <c r="A720" s="336"/>
      <c r="B720" s="334"/>
      <c r="C720" s="262"/>
      <c r="D720" s="262"/>
      <c r="E720" s="262"/>
      <c r="F720" s="263">
        <f t="shared" si="35"/>
        <v>0</v>
      </c>
      <c r="G720" s="125"/>
      <c r="H720" s="237"/>
      <c r="I720" s="237"/>
      <c r="J720" s="237"/>
      <c r="K720" s="187"/>
      <c r="L720" s="183"/>
      <c r="M720" s="167"/>
      <c r="N720" s="167"/>
      <c r="O720" s="167"/>
    </row>
    <row r="721" spans="1:15" s="167" customFormat="1" ht="15.6" x14ac:dyDescent="0.3">
      <c r="A721" s="201"/>
      <c r="B721" s="542" t="s">
        <v>1007</v>
      </c>
      <c r="C721" s="543"/>
      <c r="D721" s="543"/>
      <c r="E721" s="543"/>
      <c r="F721" s="202">
        <f>SUM(F709:F720)</f>
        <v>0</v>
      </c>
      <c r="G721" s="203"/>
      <c r="H721" s="204">
        <f>SUM(H709:H720)</f>
        <v>0</v>
      </c>
      <c r="I721" s="204">
        <f>SUM(I709:I720)</f>
        <v>0</v>
      </c>
      <c r="J721" s="204">
        <f>SUM(J709:J720)</f>
        <v>0</v>
      </c>
      <c r="K721" s="182"/>
      <c r="L721" s="183"/>
      <c r="M721" s="184"/>
      <c r="N721" s="184"/>
    </row>
    <row r="722" spans="1:15" s="167" customFormat="1" ht="15.6" x14ac:dyDescent="0.3">
      <c r="A722" s="149"/>
      <c r="B722" s="109"/>
      <c r="C722" s="155"/>
      <c r="D722" s="155"/>
      <c r="E722" s="155"/>
      <c r="F722" s="150"/>
      <c r="G722" s="150"/>
      <c r="H722" s="150"/>
      <c r="I722" s="150"/>
      <c r="J722" s="150"/>
      <c r="K722" s="187"/>
      <c r="L722" s="183"/>
    </row>
    <row r="723" spans="1:15" s="167" customFormat="1" ht="17.399999999999999" x14ac:dyDescent="0.3">
      <c r="A723" s="293" t="s">
        <v>472</v>
      </c>
      <c r="B723" s="544" t="s">
        <v>473</v>
      </c>
      <c r="C723" s="544"/>
      <c r="D723" s="544"/>
      <c r="E723" s="544"/>
      <c r="F723" s="294"/>
      <c r="G723" s="125"/>
      <c r="H723" s="297"/>
      <c r="I723" s="297"/>
      <c r="J723" s="297"/>
      <c r="K723" s="187"/>
      <c r="L723" s="183"/>
      <c r="O723" s="231"/>
    </row>
    <row r="724" spans="1:15" s="167" customFormat="1" ht="15.6" outlineLevel="1" x14ac:dyDescent="0.3">
      <c r="A724" s="261" t="s">
        <v>1008</v>
      </c>
      <c r="B724" s="333" t="s">
        <v>1009</v>
      </c>
      <c r="C724" s="338"/>
      <c r="D724" s="338"/>
      <c r="E724" s="338"/>
      <c r="F724" s="263">
        <f t="shared" ref="F724:F731" si="36">C724*E724</f>
        <v>0</v>
      </c>
      <c r="G724" s="125"/>
      <c r="H724" s="241"/>
      <c r="I724" s="241"/>
      <c r="J724" s="241"/>
      <c r="K724" s="187"/>
      <c r="L724" s="183"/>
    </row>
    <row r="725" spans="1:15" s="167" customFormat="1" ht="15.6" outlineLevel="1" x14ac:dyDescent="0.3">
      <c r="A725" s="336"/>
      <c r="B725" s="334"/>
      <c r="C725" s="262"/>
      <c r="D725" s="262"/>
      <c r="E725" s="262"/>
      <c r="F725" s="263">
        <f t="shared" si="36"/>
        <v>0</v>
      </c>
      <c r="G725" s="125"/>
      <c r="H725" s="237"/>
      <c r="I725" s="237"/>
      <c r="J725" s="237"/>
      <c r="K725" s="187"/>
      <c r="L725" s="183"/>
    </row>
    <row r="726" spans="1:15" s="167" customFormat="1" ht="15.6" outlineLevel="1" x14ac:dyDescent="0.3">
      <c r="A726" s="261" t="s">
        <v>1010</v>
      </c>
      <c r="B726" s="333" t="s">
        <v>1011</v>
      </c>
      <c r="C726" s="338"/>
      <c r="D726" s="338"/>
      <c r="E726" s="338"/>
      <c r="F726" s="263">
        <f t="shared" si="36"/>
        <v>0</v>
      </c>
      <c r="G726" s="125"/>
      <c r="H726" s="241"/>
      <c r="I726" s="241"/>
      <c r="J726" s="241"/>
      <c r="K726" s="187"/>
      <c r="L726" s="183"/>
    </row>
    <row r="727" spans="1:15" s="167" customFormat="1" ht="15.6" outlineLevel="1" x14ac:dyDescent="0.3">
      <c r="A727" s="336"/>
      <c r="B727" s="334"/>
      <c r="C727" s="262"/>
      <c r="D727" s="262"/>
      <c r="E727" s="262"/>
      <c r="F727" s="263">
        <f t="shared" si="36"/>
        <v>0</v>
      </c>
      <c r="G727" s="125"/>
      <c r="H727" s="237"/>
      <c r="I727" s="237"/>
      <c r="J727" s="237"/>
      <c r="K727" s="187"/>
      <c r="L727" s="183"/>
    </row>
    <row r="728" spans="1:15" s="167" customFormat="1" ht="15.6" outlineLevel="1" x14ac:dyDescent="0.3">
      <c r="A728" s="261" t="s">
        <v>1012</v>
      </c>
      <c r="B728" s="333" t="s">
        <v>453</v>
      </c>
      <c r="C728" s="338"/>
      <c r="D728" s="338"/>
      <c r="E728" s="338"/>
      <c r="F728" s="263">
        <f t="shared" si="36"/>
        <v>0</v>
      </c>
      <c r="G728" s="125"/>
      <c r="H728" s="241"/>
      <c r="I728" s="241"/>
      <c r="J728" s="241"/>
      <c r="K728" s="187"/>
      <c r="L728" s="183"/>
    </row>
    <row r="729" spans="1:15" s="167" customFormat="1" ht="15.6" outlineLevel="1" x14ac:dyDescent="0.3">
      <c r="A729" s="336"/>
      <c r="B729" s="334"/>
      <c r="C729" s="262"/>
      <c r="D729" s="262"/>
      <c r="E729" s="262"/>
      <c r="F729" s="263">
        <f t="shared" si="36"/>
        <v>0</v>
      </c>
      <c r="G729" s="125"/>
      <c r="H729" s="237"/>
      <c r="I729" s="237"/>
      <c r="J729" s="237"/>
      <c r="K729" s="187"/>
      <c r="L729" s="183"/>
    </row>
    <row r="730" spans="1:15" s="167" customFormat="1" ht="15.6" outlineLevel="1" x14ac:dyDescent="0.3">
      <c r="A730" s="261" t="s">
        <v>1013</v>
      </c>
      <c r="B730" s="333" t="s">
        <v>1014</v>
      </c>
      <c r="C730" s="338"/>
      <c r="D730" s="338"/>
      <c r="E730" s="338"/>
      <c r="F730" s="263">
        <f t="shared" si="36"/>
        <v>0</v>
      </c>
      <c r="G730" s="125"/>
      <c r="H730" s="241"/>
      <c r="I730" s="241"/>
      <c r="J730" s="241"/>
      <c r="K730" s="187"/>
      <c r="L730" s="183"/>
    </row>
    <row r="731" spans="1:15" s="167" customFormat="1" ht="15.6" outlineLevel="1" x14ac:dyDescent="0.3">
      <c r="A731" s="336"/>
      <c r="B731" s="334"/>
      <c r="C731" s="262"/>
      <c r="D731" s="262"/>
      <c r="E731" s="262"/>
      <c r="F731" s="263">
        <f t="shared" si="36"/>
        <v>0</v>
      </c>
      <c r="G731" s="125"/>
      <c r="H731" s="237"/>
      <c r="I731" s="237"/>
      <c r="J731" s="237"/>
      <c r="K731" s="187"/>
      <c r="L731" s="183"/>
    </row>
    <row r="732" spans="1:15" s="167" customFormat="1" ht="15.6" x14ac:dyDescent="0.3">
      <c r="A732" s="201"/>
      <c r="B732" s="542" t="s">
        <v>1015</v>
      </c>
      <c r="C732" s="543"/>
      <c r="D732" s="543"/>
      <c r="E732" s="543"/>
      <c r="F732" s="202">
        <f>SUM(F724:F731)</f>
        <v>0</v>
      </c>
      <c r="G732" s="203"/>
      <c r="H732" s="204">
        <f>SUM(H724:H731)</f>
        <v>0</v>
      </c>
      <c r="I732" s="204">
        <f>SUM(I724:I731)</f>
        <v>0</v>
      </c>
      <c r="J732" s="204">
        <f>SUM(J724:J731)</f>
        <v>0</v>
      </c>
      <c r="K732" s="187"/>
      <c r="L732" s="183"/>
    </row>
    <row r="733" spans="1:15" s="167" customFormat="1" ht="15.6" x14ac:dyDescent="0.3">
      <c r="A733" s="154"/>
      <c r="B733" s="109"/>
      <c r="C733" s="155"/>
      <c r="D733" s="155"/>
      <c r="E733" s="155"/>
      <c r="F733" s="150"/>
      <c r="G733" s="150"/>
      <c r="H733" s="150"/>
      <c r="I733" s="150"/>
      <c r="J733" s="150"/>
      <c r="K733" s="187"/>
      <c r="L733" s="183"/>
    </row>
    <row r="734" spans="1:15" s="167" customFormat="1" ht="17.399999999999999" x14ac:dyDescent="0.3">
      <c r="A734" s="296"/>
      <c r="B734" s="548" t="s">
        <v>474</v>
      </c>
      <c r="C734" s="548"/>
      <c r="D734" s="548"/>
      <c r="E734" s="548"/>
      <c r="F734" s="228">
        <f>SUM(F586:F733)/2</f>
        <v>0</v>
      </c>
      <c r="G734" s="150"/>
      <c r="H734" s="229">
        <f>SUM(H586:H733)/2</f>
        <v>0</v>
      </c>
      <c r="I734" s="229">
        <f>SUM(I586:I733)/2</f>
        <v>0</v>
      </c>
      <c r="J734" s="229">
        <f>SUM(J586:J733)/2</f>
        <v>0</v>
      </c>
      <c r="K734" s="230"/>
      <c r="L734" s="183"/>
      <c r="M734" s="231"/>
      <c r="N734" s="231"/>
    </row>
    <row r="735" spans="1:15" s="167" customFormat="1" ht="15.6" x14ac:dyDescent="0.3">
      <c r="A735" s="154"/>
      <c r="B735" s="109"/>
      <c r="C735" s="155"/>
      <c r="D735" s="155"/>
      <c r="E735" s="155"/>
      <c r="F735" s="150"/>
      <c r="G735" s="150"/>
      <c r="H735" s="150"/>
      <c r="I735" s="150"/>
      <c r="J735" s="150"/>
      <c r="K735" s="187"/>
      <c r="L735" s="183"/>
    </row>
    <row r="736" spans="1:15" s="167" customFormat="1" ht="15.6" x14ac:dyDescent="0.3">
      <c r="A736" s="293" t="s">
        <v>475</v>
      </c>
      <c r="B736" s="544" t="s">
        <v>476</v>
      </c>
      <c r="C736" s="544"/>
      <c r="D736" s="544"/>
      <c r="E736" s="544"/>
      <c r="F736" s="294"/>
      <c r="G736" s="125"/>
      <c r="H736" s="297"/>
      <c r="I736" s="297"/>
      <c r="J736" s="297"/>
      <c r="K736" s="187"/>
      <c r="L736" s="183"/>
    </row>
    <row r="737" spans="1:12" s="167" customFormat="1" ht="15.6" outlineLevel="1" x14ac:dyDescent="0.3">
      <c r="A737" s="261" t="s">
        <v>1016</v>
      </c>
      <c r="B737" s="333" t="s">
        <v>1017</v>
      </c>
      <c r="C737" s="338"/>
      <c r="D737" s="338"/>
      <c r="E737" s="338"/>
      <c r="F737" s="263">
        <f t="shared" ref="F737:F782" si="37">C737*E737</f>
        <v>0</v>
      </c>
      <c r="G737" s="125"/>
      <c r="H737" s="241"/>
      <c r="I737" s="241"/>
      <c r="J737" s="241"/>
      <c r="K737" s="187"/>
      <c r="L737" s="183"/>
    </row>
    <row r="738" spans="1:12" s="167" customFormat="1" ht="15.6" outlineLevel="1" x14ac:dyDescent="0.3">
      <c r="A738" s="336"/>
      <c r="B738" s="334"/>
      <c r="C738" s="262"/>
      <c r="D738" s="262"/>
      <c r="E738" s="262"/>
      <c r="F738" s="263">
        <f t="shared" si="37"/>
        <v>0</v>
      </c>
      <c r="G738" s="125"/>
      <c r="H738" s="237"/>
      <c r="I738" s="237"/>
      <c r="J738" s="237"/>
      <c r="K738" s="187"/>
      <c r="L738" s="183"/>
    </row>
    <row r="739" spans="1:12" s="167" customFormat="1" ht="15.6" outlineLevel="1" x14ac:dyDescent="0.3">
      <c r="A739" s="336"/>
      <c r="B739" s="334"/>
      <c r="C739" s="262"/>
      <c r="D739" s="262"/>
      <c r="E739" s="262"/>
      <c r="F739" s="263">
        <f t="shared" si="37"/>
        <v>0</v>
      </c>
      <c r="G739" s="125"/>
      <c r="H739" s="237"/>
      <c r="I739" s="237"/>
      <c r="J739" s="237"/>
      <c r="K739" s="187"/>
      <c r="L739" s="183"/>
    </row>
    <row r="740" spans="1:12" s="167" customFormat="1" ht="15.6" outlineLevel="1" x14ac:dyDescent="0.3">
      <c r="A740" s="261" t="s">
        <v>1018</v>
      </c>
      <c r="B740" s="333" t="s">
        <v>1019</v>
      </c>
      <c r="C740" s="338"/>
      <c r="D740" s="338"/>
      <c r="E740" s="338"/>
      <c r="F740" s="263">
        <f t="shared" si="37"/>
        <v>0</v>
      </c>
      <c r="G740" s="125"/>
      <c r="H740" s="241"/>
      <c r="I740" s="241"/>
      <c r="J740" s="241"/>
      <c r="K740" s="187"/>
      <c r="L740" s="183"/>
    </row>
    <row r="741" spans="1:12" s="167" customFormat="1" ht="15.6" outlineLevel="1" x14ac:dyDescent="0.3">
      <c r="A741" s="336"/>
      <c r="B741" s="334"/>
      <c r="C741" s="262"/>
      <c r="D741" s="262"/>
      <c r="E741" s="262"/>
      <c r="F741" s="263">
        <f t="shared" si="37"/>
        <v>0</v>
      </c>
      <c r="G741" s="125"/>
      <c r="H741" s="237"/>
      <c r="I741" s="237"/>
      <c r="J741" s="237"/>
      <c r="K741" s="187"/>
      <c r="L741" s="183"/>
    </row>
    <row r="742" spans="1:12" s="167" customFormat="1" ht="15.6" outlineLevel="1" x14ac:dyDescent="0.3">
      <c r="A742" s="336"/>
      <c r="B742" s="334"/>
      <c r="C742" s="262"/>
      <c r="D742" s="262"/>
      <c r="E742" s="262"/>
      <c r="F742" s="263">
        <f t="shared" si="37"/>
        <v>0</v>
      </c>
      <c r="G742" s="125"/>
      <c r="H742" s="237"/>
      <c r="I742" s="237"/>
      <c r="J742" s="237"/>
      <c r="K742" s="187"/>
      <c r="L742" s="183"/>
    </row>
    <row r="743" spans="1:12" s="167" customFormat="1" ht="15.6" outlineLevel="1" x14ac:dyDescent="0.3">
      <c r="A743" s="261" t="s">
        <v>1020</v>
      </c>
      <c r="B743" s="333" t="s">
        <v>1021</v>
      </c>
      <c r="C743" s="338"/>
      <c r="D743" s="338"/>
      <c r="E743" s="338"/>
      <c r="F743" s="263">
        <f t="shared" si="37"/>
        <v>0</v>
      </c>
      <c r="G743" s="125"/>
      <c r="H743" s="241"/>
      <c r="I743" s="241"/>
      <c r="J743" s="241"/>
      <c r="K743" s="187"/>
      <c r="L743" s="183"/>
    </row>
    <row r="744" spans="1:12" s="167" customFormat="1" ht="15.6" outlineLevel="1" x14ac:dyDescent="0.3">
      <c r="A744" s="336"/>
      <c r="B744" s="334"/>
      <c r="C744" s="262"/>
      <c r="D744" s="262"/>
      <c r="E744" s="262"/>
      <c r="F744" s="263">
        <f t="shared" si="37"/>
        <v>0</v>
      </c>
      <c r="G744" s="125"/>
      <c r="H744" s="237"/>
      <c r="I744" s="237"/>
      <c r="J744" s="237"/>
      <c r="K744" s="187"/>
      <c r="L744" s="183"/>
    </row>
    <row r="745" spans="1:12" s="167" customFormat="1" ht="15.6" outlineLevel="1" x14ac:dyDescent="0.3">
      <c r="A745" s="336"/>
      <c r="B745" s="334"/>
      <c r="C745" s="262"/>
      <c r="D745" s="262"/>
      <c r="E745" s="262"/>
      <c r="F745" s="263">
        <f t="shared" si="37"/>
        <v>0</v>
      </c>
      <c r="G745" s="125"/>
      <c r="H745" s="237"/>
      <c r="I745" s="237"/>
      <c r="J745" s="237"/>
      <c r="K745" s="187"/>
      <c r="L745" s="183"/>
    </row>
    <row r="746" spans="1:12" s="167" customFormat="1" ht="15.6" outlineLevel="1" x14ac:dyDescent="0.3">
      <c r="A746" s="261" t="s">
        <v>1022</v>
      </c>
      <c r="B746" s="333" t="s">
        <v>1023</v>
      </c>
      <c r="C746" s="338"/>
      <c r="D746" s="338"/>
      <c r="E746" s="338"/>
      <c r="F746" s="263">
        <f t="shared" si="37"/>
        <v>0</v>
      </c>
      <c r="G746" s="125"/>
      <c r="H746" s="241"/>
      <c r="I746" s="241"/>
      <c r="J746" s="241"/>
      <c r="K746" s="187"/>
      <c r="L746" s="183"/>
    </row>
    <row r="747" spans="1:12" s="167" customFormat="1" ht="15.6" outlineLevel="1" x14ac:dyDescent="0.3">
      <c r="A747" s="336"/>
      <c r="B747" s="334"/>
      <c r="C747" s="262"/>
      <c r="D747" s="262"/>
      <c r="E747" s="262"/>
      <c r="F747" s="263">
        <f t="shared" si="37"/>
        <v>0</v>
      </c>
      <c r="G747" s="125"/>
      <c r="H747" s="237"/>
      <c r="I747" s="237"/>
      <c r="J747" s="237"/>
      <c r="K747" s="187"/>
      <c r="L747" s="183"/>
    </row>
    <row r="748" spans="1:12" s="167" customFormat="1" ht="15.6" outlineLevel="1" x14ac:dyDescent="0.3">
      <c r="A748" s="336"/>
      <c r="B748" s="334"/>
      <c r="C748" s="262"/>
      <c r="D748" s="262"/>
      <c r="E748" s="262"/>
      <c r="F748" s="263">
        <f t="shared" si="37"/>
        <v>0</v>
      </c>
      <c r="G748" s="125"/>
      <c r="H748" s="237"/>
      <c r="I748" s="237"/>
      <c r="J748" s="237"/>
      <c r="K748" s="187"/>
      <c r="L748" s="183"/>
    </row>
    <row r="749" spans="1:12" s="167" customFormat="1" ht="15.6" outlineLevel="1" x14ac:dyDescent="0.3">
      <c r="A749" s="261" t="s">
        <v>1024</v>
      </c>
      <c r="B749" s="333" t="s">
        <v>1025</v>
      </c>
      <c r="C749" s="338"/>
      <c r="D749" s="338"/>
      <c r="E749" s="338"/>
      <c r="F749" s="263">
        <f t="shared" si="37"/>
        <v>0</v>
      </c>
      <c r="G749" s="125"/>
      <c r="H749" s="241"/>
      <c r="I749" s="241"/>
      <c r="J749" s="241"/>
      <c r="K749" s="187"/>
      <c r="L749" s="183"/>
    </row>
    <row r="750" spans="1:12" s="167" customFormat="1" ht="15.6" outlineLevel="1" x14ac:dyDescent="0.3">
      <c r="A750" s="336"/>
      <c r="B750" s="334"/>
      <c r="C750" s="262"/>
      <c r="D750" s="262"/>
      <c r="E750" s="262"/>
      <c r="F750" s="263">
        <f t="shared" si="37"/>
        <v>0</v>
      </c>
      <c r="G750" s="125"/>
      <c r="H750" s="237"/>
      <c r="I750" s="237"/>
      <c r="J750" s="237"/>
      <c r="K750" s="187"/>
      <c r="L750" s="183"/>
    </row>
    <row r="751" spans="1:12" s="167" customFormat="1" ht="15.6" outlineLevel="1" x14ac:dyDescent="0.3">
      <c r="A751" s="261" t="s">
        <v>1026</v>
      </c>
      <c r="B751" s="333" t="s">
        <v>1027</v>
      </c>
      <c r="C751" s="338"/>
      <c r="D751" s="338"/>
      <c r="E751" s="338"/>
      <c r="F751" s="263">
        <f t="shared" si="37"/>
        <v>0</v>
      </c>
      <c r="G751" s="125"/>
      <c r="H751" s="241"/>
      <c r="I751" s="241"/>
      <c r="J751" s="241"/>
      <c r="K751" s="187"/>
      <c r="L751" s="183"/>
    </row>
    <row r="752" spans="1:12" s="167" customFormat="1" ht="15.6" outlineLevel="1" x14ac:dyDescent="0.3">
      <c r="A752" s="336"/>
      <c r="B752" s="334"/>
      <c r="C752" s="262"/>
      <c r="D752" s="262"/>
      <c r="E752" s="262"/>
      <c r="F752" s="263">
        <f t="shared" si="37"/>
        <v>0</v>
      </c>
      <c r="G752" s="125"/>
      <c r="H752" s="237"/>
      <c r="I752" s="237"/>
      <c r="J752" s="237"/>
      <c r="K752" s="187"/>
      <c r="L752" s="183"/>
    </row>
    <row r="753" spans="1:12" s="167" customFormat="1" ht="15.6" outlineLevel="1" x14ac:dyDescent="0.3">
      <c r="A753" s="261" t="s">
        <v>1028</v>
      </c>
      <c r="B753" s="333" t="s">
        <v>1029</v>
      </c>
      <c r="C753" s="338"/>
      <c r="D753" s="338"/>
      <c r="E753" s="338"/>
      <c r="F753" s="263">
        <f t="shared" si="37"/>
        <v>0</v>
      </c>
      <c r="G753" s="125"/>
      <c r="H753" s="241"/>
      <c r="I753" s="241"/>
      <c r="J753" s="241"/>
      <c r="K753" s="187"/>
      <c r="L753" s="183"/>
    </row>
    <row r="754" spans="1:12" s="167" customFormat="1" ht="15.6" outlineLevel="1" x14ac:dyDescent="0.3">
      <c r="A754" s="336"/>
      <c r="B754" s="334"/>
      <c r="C754" s="262"/>
      <c r="D754" s="262"/>
      <c r="E754" s="262"/>
      <c r="F754" s="263">
        <f t="shared" si="37"/>
        <v>0</v>
      </c>
      <c r="G754" s="125"/>
      <c r="H754" s="237"/>
      <c r="I754" s="237"/>
      <c r="J754" s="237"/>
      <c r="K754" s="187"/>
      <c r="L754" s="183"/>
    </row>
    <row r="755" spans="1:12" s="167" customFormat="1" ht="15.6" outlineLevel="1" x14ac:dyDescent="0.3">
      <c r="A755" s="261" t="s">
        <v>1030</v>
      </c>
      <c r="B755" s="333" t="s">
        <v>1031</v>
      </c>
      <c r="C755" s="338"/>
      <c r="D755" s="338"/>
      <c r="E755" s="338"/>
      <c r="F755" s="263">
        <f t="shared" si="37"/>
        <v>0</v>
      </c>
      <c r="G755" s="125"/>
      <c r="H755" s="241"/>
      <c r="I755" s="241"/>
      <c r="J755" s="241"/>
      <c r="K755" s="187"/>
      <c r="L755" s="183"/>
    </row>
    <row r="756" spans="1:12" s="167" customFormat="1" ht="15.6" outlineLevel="1" x14ac:dyDescent="0.3">
      <c r="A756" s="336"/>
      <c r="B756" s="334"/>
      <c r="C756" s="262"/>
      <c r="D756" s="262"/>
      <c r="E756" s="262"/>
      <c r="F756" s="263">
        <f t="shared" si="37"/>
        <v>0</v>
      </c>
      <c r="G756" s="125"/>
      <c r="H756" s="237"/>
      <c r="I756" s="237"/>
      <c r="J756" s="237"/>
      <c r="K756" s="187"/>
      <c r="L756" s="183"/>
    </row>
    <row r="757" spans="1:12" s="167" customFormat="1" ht="15.6" outlineLevel="1" x14ac:dyDescent="0.3">
      <c r="A757" s="261" t="s">
        <v>1032</v>
      </c>
      <c r="B757" s="333" t="s">
        <v>1033</v>
      </c>
      <c r="C757" s="338"/>
      <c r="D757" s="338"/>
      <c r="E757" s="338"/>
      <c r="F757" s="263">
        <f t="shared" si="37"/>
        <v>0</v>
      </c>
      <c r="G757" s="125"/>
      <c r="H757" s="241"/>
      <c r="I757" s="241"/>
      <c r="J757" s="241"/>
      <c r="K757" s="187"/>
      <c r="L757" s="183"/>
    </row>
    <row r="758" spans="1:12" s="167" customFormat="1" ht="15.6" outlineLevel="1" x14ac:dyDescent="0.3">
      <c r="A758" s="336"/>
      <c r="B758" s="334"/>
      <c r="C758" s="262"/>
      <c r="D758" s="262"/>
      <c r="E758" s="262"/>
      <c r="F758" s="263">
        <f t="shared" si="37"/>
        <v>0</v>
      </c>
      <c r="G758" s="125"/>
      <c r="H758" s="237"/>
      <c r="I758" s="237"/>
      <c r="J758" s="237"/>
      <c r="K758" s="187"/>
      <c r="L758" s="183"/>
    </row>
    <row r="759" spans="1:12" s="167" customFormat="1" ht="15.6" outlineLevel="1" x14ac:dyDescent="0.3">
      <c r="A759" s="261" t="s">
        <v>1034</v>
      </c>
      <c r="B759" s="333" t="s">
        <v>1035</v>
      </c>
      <c r="C759" s="338"/>
      <c r="D759" s="338"/>
      <c r="E759" s="338"/>
      <c r="F759" s="263">
        <f t="shared" si="37"/>
        <v>0</v>
      </c>
      <c r="G759" s="125"/>
      <c r="H759" s="241"/>
      <c r="I759" s="241"/>
      <c r="J759" s="241"/>
      <c r="K759" s="187"/>
      <c r="L759" s="183"/>
    </row>
    <row r="760" spans="1:12" s="167" customFormat="1" ht="15.6" outlineLevel="1" x14ac:dyDescent="0.3">
      <c r="A760" s="336"/>
      <c r="B760" s="334"/>
      <c r="C760" s="262"/>
      <c r="D760" s="262"/>
      <c r="E760" s="262"/>
      <c r="F760" s="263">
        <f t="shared" si="37"/>
        <v>0</v>
      </c>
      <c r="G760" s="125"/>
      <c r="H760" s="237"/>
      <c r="I760" s="237"/>
      <c r="J760" s="237"/>
      <c r="K760" s="187"/>
      <c r="L760" s="183"/>
    </row>
    <row r="761" spans="1:12" s="167" customFormat="1" ht="15.6" outlineLevel="1" x14ac:dyDescent="0.3">
      <c r="A761" s="261" t="s">
        <v>1036</v>
      </c>
      <c r="B761" s="333" t="s">
        <v>1037</v>
      </c>
      <c r="C761" s="338"/>
      <c r="D761" s="338"/>
      <c r="E761" s="338"/>
      <c r="F761" s="263">
        <f t="shared" si="37"/>
        <v>0</v>
      </c>
      <c r="G761" s="125"/>
      <c r="H761" s="241"/>
      <c r="I761" s="241"/>
      <c r="J761" s="241"/>
      <c r="K761" s="187"/>
      <c r="L761" s="183"/>
    </row>
    <row r="762" spans="1:12" s="167" customFormat="1" ht="15.6" outlineLevel="1" x14ac:dyDescent="0.3">
      <c r="A762" s="336"/>
      <c r="B762" s="334"/>
      <c r="C762" s="262"/>
      <c r="D762" s="262"/>
      <c r="E762" s="262"/>
      <c r="F762" s="263">
        <f t="shared" si="37"/>
        <v>0</v>
      </c>
      <c r="G762" s="125"/>
      <c r="H762" s="237"/>
      <c r="I762" s="237"/>
      <c r="J762" s="237"/>
      <c r="K762" s="187"/>
      <c r="L762" s="183"/>
    </row>
    <row r="763" spans="1:12" s="167" customFormat="1" ht="15.6" outlineLevel="1" x14ac:dyDescent="0.3">
      <c r="A763" s="261" t="s">
        <v>1038</v>
      </c>
      <c r="B763" s="333" t="s">
        <v>1039</v>
      </c>
      <c r="C763" s="338"/>
      <c r="D763" s="338"/>
      <c r="E763" s="338"/>
      <c r="F763" s="263">
        <f t="shared" si="37"/>
        <v>0</v>
      </c>
      <c r="G763" s="125"/>
      <c r="H763" s="241"/>
      <c r="I763" s="241"/>
      <c r="J763" s="241"/>
      <c r="K763" s="187"/>
      <c r="L763" s="183"/>
    </row>
    <row r="764" spans="1:12" s="167" customFormat="1" ht="15.6" outlineLevel="1" x14ac:dyDescent="0.3">
      <c r="A764" s="336"/>
      <c r="B764" s="334"/>
      <c r="C764" s="262"/>
      <c r="D764" s="262"/>
      <c r="E764" s="262"/>
      <c r="F764" s="263">
        <f t="shared" si="37"/>
        <v>0</v>
      </c>
      <c r="G764" s="125"/>
      <c r="H764" s="237"/>
      <c r="I764" s="237"/>
      <c r="J764" s="237"/>
      <c r="K764" s="187"/>
      <c r="L764" s="183"/>
    </row>
    <row r="765" spans="1:12" s="167" customFormat="1" ht="15.6" outlineLevel="1" x14ac:dyDescent="0.3">
      <c r="A765" s="261" t="s">
        <v>1040</v>
      </c>
      <c r="B765" s="333" t="s">
        <v>1041</v>
      </c>
      <c r="C765" s="338"/>
      <c r="D765" s="338"/>
      <c r="E765" s="338"/>
      <c r="F765" s="263">
        <f t="shared" si="37"/>
        <v>0</v>
      </c>
      <c r="G765" s="125"/>
      <c r="H765" s="241"/>
      <c r="I765" s="241"/>
      <c r="J765" s="241"/>
      <c r="K765" s="187"/>
      <c r="L765" s="183"/>
    </row>
    <row r="766" spans="1:12" s="167" customFormat="1" ht="15.6" outlineLevel="1" x14ac:dyDescent="0.3">
      <c r="A766" s="336"/>
      <c r="B766" s="334"/>
      <c r="C766" s="262"/>
      <c r="D766" s="262"/>
      <c r="E766" s="262"/>
      <c r="F766" s="263">
        <f t="shared" si="37"/>
        <v>0</v>
      </c>
      <c r="G766" s="125"/>
      <c r="H766" s="237"/>
      <c r="I766" s="237"/>
      <c r="J766" s="237"/>
      <c r="K766" s="187"/>
      <c r="L766" s="183"/>
    </row>
    <row r="767" spans="1:12" s="167" customFormat="1" ht="15.6" outlineLevel="1" x14ac:dyDescent="0.3">
      <c r="A767" s="261" t="s">
        <v>1042</v>
      </c>
      <c r="B767" s="333" t="s">
        <v>1043</v>
      </c>
      <c r="C767" s="338"/>
      <c r="D767" s="338"/>
      <c r="E767" s="338"/>
      <c r="F767" s="263">
        <f t="shared" si="37"/>
        <v>0</v>
      </c>
      <c r="G767" s="125"/>
      <c r="H767" s="241"/>
      <c r="I767" s="241"/>
      <c r="J767" s="241"/>
      <c r="K767" s="187"/>
      <c r="L767" s="183"/>
    </row>
    <row r="768" spans="1:12" s="167" customFormat="1" ht="15.6" outlineLevel="1" x14ac:dyDescent="0.3">
      <c r="A768" s="336"/>
      <c r="B768" s="334"/>
      <c r="C768" s="262"/>
      <c r="D768" s="262"/>
      <c r="E768" s="262"/>
      <c r="F768" s="263">
        <f t="shared" si="37"/>
        <v>0</v>
      </c>
      <c r="G768" s="125"/>
      <c r="H768" s="237"/>
      <c r="I768" s="237"/>
      <c r="J768" s="237"/>
      <c r="K768" s="187"/>
      <c r="L768" s="183"/>
    </row>
    <row r="769" spans="1:12" s="167" customFormat="1" ht="15.6" outlineLevel="1" x14ac:dyDescent="0.3">
      <c r="A769" s="261" t="s">
        <v>1044</v>
      </c>
      <c r="B769" s="333" t="s">
        <v>1045</v>
      </c>
      <c r="C769" s="338"/>
      <c r="D769" s="338"/>
      <c r="E769" s="338"/>
      <c r="F769" s="263">
        <f t="shared" si="37"/>
        <v>0</v>
      </c>
      <c r="G769" s="125"/>
      <c r="H769" s="241"/>
      <c r="I769" s="241"/>
      <c r="J769" s="241"/>
      <c r="K769" s="187"/>
      <c r="L769" s="183"/>
    </row>
    <row r="770" spans="1:12" s="167" customFormat="1" ht="15.6" outlineLevel="1" x14ac:dyDescent="0.3">
      <c r="A770" s="336"/>
      <c r="B770" s="334"/>
      <c r="C770" s="262"/>
      <c r="D770" s="262"/>
      <c r="E770" s="262"/>
      <c r="F770" s="263">
        <f t="shared" si="37"/>
        <v>0</v>
      </c>
      <c r="G770" s="125"/>
      <c r="H770" s="237"/>
      <c r="I770" s="237"/>
      <c r="J770" s="237"/>
      <c r="K770" s="187"/>
      <c r="L770" s="183"/>
    </row>
    <row r="771" spans="1:12" s="167" customFormat="1" ht="15.6" outlineLevel="1" x14ac:dyDescent="0.3">
      <c r="A771" s="261" t="s">
        <v>1046</v>
      </c>
      <c r="B771" s="333" t="s">
        <v>1047</v>
      </c>
      <c r="C771" s="338"/>
      <c r="D771" s="338"/>
      <c r="E771" s="338"/>
      <c r="F771" s="263">
        <f t="shared" si="37"/>
        <v>0</v>
      </c>
      <c r="G771" s="125"/>
      <c r="H771" s="241"/>
      <c r="I771" s="241"/>
      <c r="J771" s="241"/>
      <c r="K771" s="187"/>
      <c r="L771" s="183"/>
    </row>
    <row r="772" spans="1:12" s="167" customFormat="1" ht="15.6" outlineLevel="1" x14ac:dyDescent="0.3">
      <c r="A772" s="336"/>
      <c r="B772" s="334"/>
      <c r="C772" s="262"/>
      <c r="D772" s="262"/>
      <c r="E772" s="262"/>
      <c r="F772" s="263">
        <f t="shared" si="37"/>
        <v>0</v>
      </c>
      <c r="G772" s="125"/>
      <c r="H772" s="237"/>
      <c r="I772" s="237"/>
      <c r="J772" s="237"/>
      <c r="K772" s="187"/>
      <c r="L772" s="183"/>
    </row>
    <row r="773" spans="1:12" s="167" customFormat="1" ht="15.6" outlineLevel="1" x14ac:dyDescent="0.3">
      <c r="A773" s="261" t="s">
        <v>1048</v>
      </c>
      <c r="B773" s="333" t="s">
        <v>866</v>
      </c>
      <c r="C773" s="338"/>
      <c r="D773" s="338"/>
      <c r="E773" s="338"/>
      <c r="F773" s="263">
        <f t="shared" si="37"/>
        <v>0</v>
      </c>
      <c r="G773" s="125"/>
      <c r="H773" s="241"/>
      <c r="I773" s="241"/>
      <c r="J773" s="241"/>
      <c r="K773" s="187"/>
      <c r="L773" s="183"/>
    </row>
    <row r="774" spans="1:12" s="167" customFormat="1" ht="15.6" outlineLevel="1" x14ac:dyDescent="0.3">
      <c r="A774" s="336"/>
      <c r="B774" s="334"/>
      <c r="C774" s="262"/>
      <c r="D774" s="262"/>
      <c r="E774" s="262"/>
      <c r="F774" s="263">
        <f t="shared" si="37"/>
        <v>0</v>
      </c>
      <c r="G774" s="125"/>
      <c r="H774" s="237"/>
      <c r="I774" s="237"/>
      <c r="J774" s="237"/>
      <c r="K774" s="187"/>
      <c r="L774" s="183"/>
    </row>
    <row r="775" spans="1:12" s="167" customFormat="1" ht="15.6" outlineLevel="1" x14ac:dyDescent="0.3">
      <c r="A775" s="261" t="s">
        <v>1049</v>
      </c>
      <c r="B775" s="333" t="s">
        <v>1050</v>
      </c>
      <c r="C775" s="338"/>
      <c r="D775" s="338"/>
      <c r="E775" s="338"/>
      <c r="F775" s="263">
        <f t="shared" si="37"/>
        <v>0</v>
      </c>
      <c r="G775" s="125"/>
      <c r="H775" s="241"/>
      <c r="I775" s="241"/>
      <c r="J775" s="241"/>
      <c r="K775" s="187"/>
      <c r="L775" s="183"/>
    </row>
    <row r="776" spans="1:12" s="167" customFormat="1" ht="15.6" outlineLevel="1" x14ac:dyDescent="0.3">
      <c r="A776" s="336"/>
      <c r="B776" s="334"/>
      <c r="C776" s="262"/>
      <c r="D776" s="262"/>
      <c r="E776" s="262"/>
      <c r="F776" s="263">
        <f t="shared" si="37"/>
        <v>0</v>
      </c>
      <c r="G776" s="125"/>
      <c r="H776" s="237"/>
      <c r="I776" s="237"/>
      <c r="J776" s="237"/>
      <c r="K776" s="187"/>
      <c r="L776" s="183"/>
    </row>
    <row r="777" spans="1:12" s="167" customFormat="1" ht="15.6" outlineLevel="1" x14ac:dyDescent="0.3">
      <c r="A777" s="261" t="s">
        <v>1051</v>
      </c>
      <c r="B777" s="333" t="s">
        <v>1052</v>
      </c>
      <c r="C777" s="338"/>
      <c r="D777" s="338"/>
      <c r="E777" s="338"/>
      <c r="F777" s="263">
        <f t="shared" si="37"/>
        <v>0</v>
      </c>
      <c r="G777" s="125"/>
      <c r="H777" s="241"/>
      <c r="I777" s="241"/>
      <c r="J777" s="241"/>
      <c r="K777" s="187"/>
      <c r="L777" s="183"/>
    </row>
    <row r="778" spans="1:12" s="167" customFormat="1" ht="15.6" outlineLevel="1" x14ac:dyDescent="0.3">
      <c r="A778" s="336"/>
      <c r="B778" s="334"/>
      <c r="C778" s="262"/>
      <c r="D778" s="262"/>
      <c r="E778" s="262"/>
      <c r="F778" s="263">
        <f t="shared" si="37"/>
        <v>0</v>
      </c>
      <c r="G778" s="125"/>
      <c r="H778" s="237"/>
      <c r="I778" s="237"/>
      <c r="J778" s="237"/>
      <c r="K778" s="187"/>
      <c r="L778" s="183"/>
    </row>
    <row r="779" spans="1:12" s="167" customFormat="1" ht="15.6" outlineLevel="1" x14ac:dyDescent="0.3">
      <c r="A779" s="261" t="s">
        <v>1053</v>
      </c>
      <c r="B779" s="333" t="s">
        <v>1054</v>
      </c>
      <c r="C779" s="338"/>
      <c r="D779" s="338"/>
      <c r="E779" s="338"/>
      <c r="F779" s="263">
        <f t="shared" si="37"/>
        <v>0</v>
      </c>
      <c r="G779" s="125"/>
      <c r="H779" s="241"/>
      <c r="I779" s="241"/>
      <c r="J779" s="241"/>
      <c r="K779" s="187"/>
      <c r="L779" s="183"/>
    </row>
    <row r="780" spans="1:12" s="167" customFormat="1" ht="15.6" outlineLevel="1" x14ac:dyDescent="0.3">
      <c r="A780" s="336"/>
      <c r="B780" s="334"/>
      <c r="C780" s="262"/>
      <c r="D780" s="262"/>
      <c r="E780" s="262"/>
      <c r="F780" s="263">
        <f t="shared" si="37"/>
        <v>0</v>
      </c>
      <c r="G780" s="125"/>
      <c r="H780" s="237"/>
      <c r="I780" s="237"/>
      <c r="J780" s="237"/>
      <c r="K780" s="187"/>
      <c r="L780" s="183"/>
    </row>
    <row r="781" spans="1:12" s="167" customFormat="1" ht="15.6" outlineLevel="1" x14ac:dyDescent="0.3">
      <c r="A781" s="261" t="s">
        <v>1055</v>
      </c>
      <c r="B781" s="333" t="s">
        <v>1056</v>
      </c>
      <c r="C781" s="338"/>
      <c r="D781" s="338"/>
      <c r="E781" s="338"/>
      <c r="F781" s="263">
        <f t="shared" si="37"/>
        <v>0</v>
      </c>
      <c r="G781" s="125"/>
      <c r="H781" s="241"/>
      <c r="I781" s="241"/>
      <c r="J781" s="241"/>
      <c r="K781" s="187"/>
      <c r="L781" s="183"/>
    </row>
    <row r="782" spans="1:12" s="167" customFormat="1" ht="15.6" outlineLevel="1" x14ac:dyDescent="0.3">
      <c r="A782" s="336"/>
      <c r="B782" s="334"/>
      <c r="C782" s="262"/>
      <c r="D782" s="262"/>
      <c r="E782" s="262"/>
      <c r="F782" s="263">
        <f t="shared" si="37"/>
        <v>0</v>
      </c>
      <c r="G782" s="125"/>
      <c r="H782" s="237"/>
      <c r="I782" s="237"/>
      <c r="J782" s="237"/>
      <c r="K782" s="187"/>
      <c r="L782" s="183"/>
    </row>
    <row r="783" spans="1:12" s="167" customFormat="1" ht="15.6" x14ac:dyDescent="0.3">
      <c r="A783" s="201"/>
      <c r="B783" s="542" t="s">
        <v>1057</v>
      </c>
      <c r="C783" s="543"/>
      <c r="D783" s="543"/>
      <c r="E783" s="543"/>
      <c r="F783" s="202">
        <f>SUM(F737:F782)</f>
        <v>0</v>
      </c>
      <c r="G783" s="203"/>
      <c r="H783" s="204">
        <f>SUM(H737:H782)</f>
        <v>0</v>
      </c>
      <c r="I783" s="204">
        <f>SUM(I737:I782)</f>
        <v>0</v>
      </c>
      <c r="J783" s="204">
        <f>SUM(J737:J782)</f>
        <v>0</v>
      </c>
      <c r="K783" s="187"/>
      <c r="L783" s="183"/>
    </row>
    <row r="784" spans="1:12" s="167" customFormat="1" ht="15.6" x14ac:dyDescent="0.3">
      <c r="A784" s="154"/>
      <c r="B784" s="109"/>
      <c r="C784" s="155"/>
      <c r="D784" s="155"/>
      <c r="E784" s="155"/>
      <c r="F784" s="150"/>
      <c r="G784" s="150"/>
      <c r="H784" s="150"/>
      <c r="I784" s="150"/>
      <c r="J784" s="150"/>
      <c r="K784" s="187"/>
      <c r="L784" s="183"/>
    </row>
    <row r="785" spans="1:15" s="167" customFormat="1" ht="15.6" x14ac:dyDescent="0.3">
      <c r="A785" s="293" t="s">
        <v>477</v>
      </c>
      <c r="B785" s="544" t="s">
        <v>478</v>
      </c>
      <c r="C785" s="544"/>
      <c r="D785" s="544"/>
      <c r="E785" s="544"/>
      <c r="F785" s="294"/>
      <c r="G785" s="125"/>
      <c r="H785" s="297"/>
      <c r="I785" s="297"/>
      <c r="J785" s="297"/>
      <c r="K785" s="187"/>
      <c r="L785" s="183"/>
    </row>
    <row r="786" spans="1:15" s="167" customFormat="1" ht="15.6" outlineLevel="1" x14ac:dyDescent="0.3">
      <c r="A786" s="261" t="s">
        <v>1058</v>
      </c>
      <c r="B786" s="333" t="s">
        <v>478</v>
      </c>
      <c r="C786" s="338"/>
      <c r="D786" s="338"/>
      <c r="E786" s="338"/>
      <c r="F786" s="263">
        <f>C786*E786</f>
        <v>0</v>
      </c>
      <c r="G786" s="125"/>
      <c r="H786" s="241"/>
      <c r="I786" s="241"/>
      <c r="J786" s="241"/>
      <c r="K786" s="187"/>
      <c r="L786" s="183"/>
    </row>
    <row r="787" spans="1:15" s="167" customFormat="1" ht="15.6" outlineLevel="1" x14ac:dyDescent="0.3">
      <c r="A787" s="336"/>
      <c r="B787" s="334"/>
      <c r="C787" s="262"/>
      <c r="D787" s="262"/>
      <c r="E787" s="262"/>
      <c r="F787" s="263">
        <f>C787*E787</f>
        <v>0</v>
      </c>
      <c r="G787" s="125"/>
      <c r="H787" s="237"/>
      <c r="I787" s="237"/>
      <c r="J787" s="237"/>
      <c r="K787" s="187"/>
      <c r="L787" s="183"/>
    </row>
    <row r="788" spans="1:15" s="167" customFormat="1" ht="15.6" x14ac:dyDescent="0.3">
      <c r="A788" s="201"/>
      <c r="B788" s="542" t="s">
        <v>1059</v>
      </c>
      <c r="C788" s="543"/>
      <c r="D788" s="543"/>
      <c r="E788" s="543"/>
      <c r="F788" s="202">
        <f>SUM(F786:F787)</f>
        <v>0</v>
      </c>
      <c r="G788" s="203"/>
      <c r="H788" s="204">
        <f>SUM(H786:H787)</f>
        <v>0</v>
      </c>
      <c r="I788" s="204">
        <f>SUM(I786:I787)</f>
        <v>0</v>
      </c>
      <c r="J788" s="204">
        <f>SUM(J786:J787)</f>
        <v>0</v>
      </c>
      <c r="K788" s="187"/>
      <c r="L788" s="183"/>
    </row>
    <row r="789" spans="1:15" s="167" customFormat="1" ht="15.6" x14ac:dyDescent="0.3">
      <c r="A789" s="154"/>
      <c r="B789" s="109"/>
      <c r="C789" s="155"/>
      <c r="D789" s="155"/>
      <c r="E789" s="155"/>
      <c r="F789" s="150"/>
      <c r="G789" s="150"/>
      <c r="H789" s="150"/>
      <c r="I789" s="150"/>
      <c r="J789" s="150"/>
      <c r="K789" s="187"/>
      <c r="L789" s="183"/>
    </row>
    <row r="790" spans="1:15" s="167" customFormat="1" ht="15.6" x14ac:dyDescent="0.3">
      <c r="A790" s="293" t="s">
        <v>479</v>
      </c>
      <c r="B790" s="544" t="s">
        <v>1060</v>
      </c>
      <c r="C790" s="544"/>
      <c r="D790" s="544"/>
      <c r="E790" s="544"/>
      <c r="F790" s="294"/>
      <c r="G790" s="125"/>
      <c r="H790" s="297"/>
      <c r="I790" s="297"/>
      <c r="J790" s="297"/>
      <c r="K790" s="187"/>
      <c r="L790" s="183"/>
    </row>
    <row r="791" spans="1:15" s="167" customFormat="1" ht="15.6" outlineLevel="1" x14ac:dyDescent="0.3">
      <c r="A791" s="261" t="s">
        <v>1061</v>
      </c>
      <c r="B791" s="333" t="s">
        <v>1062</v>
      </c>
      <c r="C791" s="338"/>
      <c r="D791" s="338"/>
      <c r="E791" s="338"/>
      <c r="F791" s="263">
        <f t="shared" ref="F791:F800" si="38">C791*E791</f>
        <v>0</v>
      </c>
      <c r="G791" s="125"/>
      <c r="H791" s="241"/>
      <c r="I791" s="241"/>
      <c r="J791" s="241"/>
      <c r="K791" s="187"/>
      <c r="L791" s="183"/>
    </row>
    <row r="792" spans="1:15" s="167" customFormat="1" ht="15.6" outlineLevel="1" x14ac:dyDescent="0.3">
      <c r="A792" s="336"/>
      <c r="B792" s="336" t="s">
        <v>1063</v>
      </c>
      <c r="C792" s="262"/>
      <c r="D792" s="262"/>
      <c r="E792" s="262"/>
      <c r="F792" s="263">
        <f t="shared" si="38"/>
        <v>0</v>
      </c>
      <c r="G792" s="125"/>
      <c r="H792" s="237"/>
      <c r="I792" s="237"/>
      <c r="J792" s="237"/>
      <c r="K792" s="187"/>
      <c r="L792" s="183"/>
    </row>
    <row r="793" spans="1:15" s="167" customFormat="1" ht="15.6" outlineLevel="1" x14ac:dyDescent="0.3">
      <c r="A793" s="336"/>
      <c r="B793" s="336" t="s">
        <v>1064</v>
      </c>
      <c r="C793" s="262"/>
      <c r="D793" s="262"/>
      <c r="E793" s="262"/>
      <c r="F793" s="263">
        <f t="shared" si="38"/>
        <v>0</v>
      </c>
      <c r="G793" s="125"/>
      <c r="H793" s="237"/>
      <c r="I793" s="237"/>
      <c r="J793" s="237"/>
      <c r="K793" s="187"/>
      <c r="L793" s="183"/>
      <c r="O793" s="184"/>
    </row>
    <row r="794" spans="1:15" s="167" customFormat="1" ht="15.6" outlineLevel="1" x14ac:dyDescent="0.3">
      <c r="A794" s="336"/>
      <c r="B794" s="336" t="s">
        <v>1065</v>
      </c>
      <c r="C794" s="262"/>
      <c r="D794" s="262"/>
      <c r="E794" s="262"/>
      <c r="F794" s="263">
        <f t="shared" si="38"/>
        <v>0</v>
      </c>
      <c r="G794" s="125"/>
      <c r="H794" s="237"/>
      <c r="I794" s="237"/>
      <c r="J794" s="237"/>
      <c r="K794" s="187"/>
      <c r="L794" s="183"/>
    </row>
    <row r="795" spans="1:15" s="167" customFormat="1" ht="15.6" outlineLevel="1" x14ac:dyDescent="0.3">
      <c r="A795" s="336"/>
      <c r="B795" s="336" t="s">
        <v>1066</v>
      </c>
      <c r="C795" s="262"/>
      <c r="D795" s="262"/>
      <c r="E795" s="262"/>
      <c r="F795" s="263">
        <f t="shared" si="38"/>
        <v>0</v>
      </c>
      <c r="G795" s="125"/>
      <c r="H795" s="237"/>
      <c r="I795" s="237"/>
      <c r="J795" s="237"/>
      <c r="K795" s="187"/>
      <c r="L795" s="183"/>
    </row>
    <row r="796" spans="1:15" s="167" customFormat="1" ht="15.6" outlineLevel="1" x14ac:dyDescent="0.3">
      <c r="A796" s="336"/>
      <c r="B796" s="334"/>
      <c r="C796" s="262"/>
      <c r="D796" s="262"/>
      <c r="E796" s="262"/>
      <c r="F796" s="263">
        <f t="shared" si="38"/>
        <v>0</v>
      </c>
      <c r="G796" s="125"/>
      <c r="H796" s="237"/>
      <c r="I796" s="237"/>
      <c r="J796" s="237"/>
      <c r="K796" s="187"/>
      <c r="L796" s="183"/>
    </row>
    <row r="797" spans="1:15" s="167" customFormat="1" ht="15.6" outlineLevel="1" x14ac:dyDescent="0.3">
      <c r="A797" s="261" t="s">
        <v>1067</v>
      </c>
      <c r="B797" s="333" t="s">
        <v>1068</v>
      </c>
      <c r="C797" s="338"/>
      <c r="D797" s="338"/>
      <c r="E797" s="338"/>
      <c r="F797" s="263">
        <f t="shared" si="38"/>
        <v>0</v>
      </c>
      <c r="G797" s="125"/>
      <c r="H797" s="241"/>
      <c r="I797" s="241"/>
      <c r="J797" s="241"/>
      <c r="K797" s="187"/>
      <c r="L797" s="183"/>
    </row>
    <row r="798" spans="1:15" s="167" customFormat="1" ht="15.6" outlineLevel="1" x14ac:dyDescent="0.3">
      <c r="A798" s="336"/>
      <c r="B798" s="334"/>
      <c r="C798" s="262"/>
      <c r="D798" s="262"/>
      <c r="E798" s="262"/>
      <c r="F798" s="263">
        <f t="shared" si="38"/>
        <v>0</v>
      </c>
      <c r="G798" s="125"/>
      <c r="H798" s="237"/>
      <c r="I798" s="237"/>
      <c r="J798" s="237"/>
      <c r="K798" s="187"/>
      <c r="L798" s="183"/>
    </row>
    <row r="799" spans="1:15" s="184" customFormat="1" ht="15.6" outlineLevel="1" x14ac:dyDescent="0.3">
      <c r="A799" s="261" t="s">
        <v>1069</v>
      </c>
      <c r="B799" s="333" t="s">
        <v>1070</v>
      </c>
      <c r="C799" s="338"/>
      <c r="D799" s="338"/>
      <c r="E799" s="338"/>
      <c r="F799" s="263">
        <f t="shared" si="38"/>
        <v>0</v>
      </c>
      <c r="G799" s="125"/>
      <c r="H799" s="241"/>
      <c r="I799" s="241"/>
      <c r="J799" s="241"/>
      <c r="K799" s="187"/>
      <c r="L799" s="183"/>
      <c r="M799" s="167"/>
      <c r="N799" s="167"/>
      <c r="O799" s="167"/>
    </row>
    <row r="800" spans="1:15" s="167" customFormat="1" ht="15.6" outlineLevel="1" x14ac:dyDescent="0.3">
      <c r="A800" s="336"/>
      <c r="B800" s="334"/>
      <c r="C800" s="262"/>
      <c r="D800" s="262"/>
      <c r="E800" s="262"/>
      <c r="F800" s="263">
        <f t="shared" si="38"/>
        <v>0</v>
      </c>
      <c r="G800" s="125"/>
      <c r="H800" s="237"/>
      <c r="I800" s="237"/>
      <c r="J800" s="237"/>
      <c r="K800" s="187"/>
      <c r="L800" s="183"/>
    </row>
    <row r="801" spans="1:15" s="167" customFormat="1" ht="15.6" x14ac:dyDescent="0.3">
      <c r="A801" s="201"/>
      <c r="B801" s="542" t="s">
        <v>1071</v>
      </c>
      <c r="C801" s="543"/>
      <c r="D801" s="543"/>
      <c r="E801" s="543"/>
      <c r="F801" s="202">
        <f>SUM(F791:F800)</f>
        <v>0</v>
      </c>
      <c r="G801" s="203"/>
      <c r="H801" s="204">
        <f>SUM(H791:H800)</f>
        <v>0</v>
      </c>
      <c r="I801" s="204">
        <f>SUM(I791:I800)</f>
        <v>0</v>
      </c>
      <c r="J801" s="204">
        <f>SUM(J791:J800)</f>
        <v>0</v>
      </c>
      <c r="K801" s="187"/>
      <c r="L801" s="183"/>
    </row>
    <row r="802" spans="1:15" s="167" customFormat="1" ht="15.6" x14ac:dyDescent="0.3">
      <c r="A802" s="154"/>
      <c r="B802" s="109"/>
      <c r="C802" s="155"/>
      <c r="D802" s="155"/>
      <c r="E802" s="155"/>
      <c r="F802" s="150"/>
      <c r="G802" s="150"/>
      <c r="H802" s="150"/>
      <c r="I802" s="150"/>
      <c r="J802" s="150"/>
      <c r="K802" s="187"/>
      <c r="L802" s="183"/>
      <c r="O802" s="184"/>
    </row>
    <row r="803" spans="1:15" s="167" customFormat="1" ht="15.6" x14ac:dyDescent="0.3">
      <c r="A803" s="293" t="s">
        <v>481</v>
      </c>
      <c r="B803" s="544" t="s">
        <v>482</v>
      </c>
      <c r="C803" s="544"/>
      <c r="D803" s="544"/>
      <c r="E803" s="544"/>
      <c r="F803" s="294"/>
      <c r="G803" s="125"/>
      <c r="H803" s="297"/>
      <c r="I803" s="297"/>
      <c r="J803" s="297"/>
      <c r="K803" s="182"/>
      <c r="L803" s="183"/>
      <c r="M803" s="184"/>
      <c r="N803" s="184"/>
    </row>
    <row r="804" spans="1:15" s="167" customFormat="1" ht="15.6" outlineLevel="1" x14ac:dyDescent="0.3">
      <c r="A804" s="261" t="s">
        <v>1072</v>
      </c>
      <c r="B804" s="333" t="s">
        <v>1073</v>
      </c>
      <c r="C804" s="338"/>
      <c r="D804" s="338"/>
      <c r="E804" s="338"/>
      <c r="F804" s="263">
        <f t="shared" ref="F804:F809" si="39">C804*E804</f>
        <v>0</v>
      </c>
      <c r="G804" s="125"/>
      <c r="H804" s="241"/>
      <c r="I804" s="241"/>
      <c r="J804" s="241"/>
      <c r="K804" s="187"/>
      <c r="L804" s="183"/>
    </row>
    <row r="805" spans="1:15" s="167" customFormat="1" ht="15.6" outlineLevel="1" x14ac:dyDescent="0.3">
      <c r="A805" s="336"/>
      <c r="B805" s="334"/>
      <c r="C805" s="262"/>
      <c r="D805" s="262"/>
      <c r="E805" s="262"/>
      <c r="F805" s="263">
        <f t="shared" si="39"/>
        <v>0</v>
      </c>
      <c r="G805" s="125"/>
      <c r="H805" s="237"/>
      <c r="I805" s="237"/>
      <c r="J805" s="237"/>
      <c r="K805" s="187"/>
      <c r="L805" s="183"/>
    </row>
    <row r="806" spans="1:15" s="167" customFormat="1" ht="15.6" outlineLevel="1" x14ac:dyDescent="0.3">
      <c r="A806" s="261" t="s">
        <v>1074</v>
      </c>
      <c r="B806" s="333" t="s">
        <v>1075</v>
      </c>
      <c r="C806" s="338"/>
      <c r="D806" s="338"/>
      <c r="E806" s="338"/>
      <c r="F806" s="263">
        <f t="shared" si="39"/>
        <v>0</v>
      </c>
      <c r="G806" s="125"/>
      <c r="H806" s="241"/>
      <c r="I806" s="241"/>
      <c r="J806" s="241"/>
      <c r="K806" s="187"/>
      <c r="L806" s="183"/>
    </row>
    <row r="807" spans="1:15" s="167" customFormat="1" ht="15.6" outlineLevel="1" x14ac:dyDescent="0.3">
      <c r="A807" s="336"/>
      <c r="B807" s="334"/>
      <c r="C807" s="262"/>
      <c r="D807" s="262"/>
      <c r="E807" s="262"/>
      <c r="F807" s="263">
        <f t="shared" si="39"/>
        <v>0</v>
      </c>
      <c r="G807" s="125"/>
      <c r="H807" s="237"/>
      <c r="I807" s="237"/>
      <c r="J807" s="237"/>
      <c r="K807" s="187"/>
      <c r="L807" s="183"/>
    </row>
    <row r="808" spans="1:15" s="231" customFormat="1" ht="17.399999999999999" outlineLevel="1" x14ac:dyDescent="0.3">
      <c r="A808" s="261" t="s">
        <v>1076</v>
      </c>
      <c r="B808" s="333" t="s">
        <v>1077</v>
      </c>
      <c r="C808" s="338"/>
      <c r="D808" s="338"/>
      <c r="E808" s="338"/>
      <c r="F808" s="263">
        <f t="shared" si="39"/>
        <v>0</v>
      </c>
      <c r="G808" s="125"/>
      <c r="H808" s="241"/>
      <c r="I808" s="241"/>
      <c r="J808" s="241"/>
      <c r="K808" s="187"/>
      <c r="L808" s="183"/>
      <c r="M808" s="167"/>
      <c r="N808" s="167"/>
      <c r="O808" s="167"/>
    </row>
    <row r="809" spans="1:15" s="231" customFormat="1" ht="17.399999999999999" outlineLevel="1" x14ac:dyDescent="0.3">
      <c r="A809" s="336"/>
      <c r="B809" s="334"/>
      <c r="C809" s="262"/>
      <c r="D809" s="262"/>
      <c r="E809" s="262"/>
      <c r="F809" s="263">
        <f t="shared" si="39"/>
        <v>0</v>
      </c>
      <c r="G809" s="125"/>
      <c r="H809" s="237"/>
      <c r="I809" s="237"/>
      <c r="J809" s="237"/>
      <c r="K809" s="187"/>
      <c r="L809" s="183"/>
      <c r="M809" s="167"/>
      <c r="N809" s="167"/>
      <c r="O809" s="167"/>
    </row>
    <row r="810" spans="1:15" s="231" customFormat="1" ht="17.399999999999999" x14ac:dyDescent="0.3">
      <c r="A810" s="201"/>
      <c r="B810" s="542" t="s">
        <v>1078</v>
      </c>
      <c r="C810" s="543"/>
      <c r="D810" s="543"/>
      <c r="E810" s="543"/>
      <c r="F810" s="202">
        <f>SUM(F804:F809)</f>
        <v>0</v>
      </c>
      <c r="G810" s="203"/>
      <c r="H810" s="204">
        <f>SUM(H804:H809)</f>
        <v>0</v>
      </c>
      <c r="I810" s="204">
        <f>SUM(I804:I809)</f>
        <v>0</v>
      </c>
      <c r="J810" s="204">
        <f>SUM(J804:J809)</f>
        <v>0</v>
      </c>
      <c r="K810" s="187"/>
      <c r="L810" s="183"/>
      <c r="M810" s="167"/>
      <c r="N810" s="167"/>
      <c r="O810" s="167"/>
    </row>
    <row r="811" spans="1:15" s="110" customFormat="1" ht="15" customHeight="1" x14ac:dyDescent="0.3">
      <c r="A811" s="154"/>
      <c r="B811" s="109"/>
      <c r="C811" s="155"/>
      <c r="D811" s="155"/>
      <c r="E811" s="155"/>
      <c r="F811" s="150"/>
      <c r="G811" s="150"/>
      <c r="H811" s="150"/>
      <c r="I811" s="150"/>
      <c r="J811" s="150"/>
      <c r="K811" s="187"/>
      <c r="L811" s="183"/>
      <c r="M811" s="167"/>
      <c r="N811" s="167"/>
      <c r="O811" s="231"/>
    </row>
    <row r="812" spans="1:15" s="231" customFormat="1" ht="17.399999999999999" x14ac:dyDescent="0.3">
      <c r="A812" s="293" t="s">
        <v>483</v>
      </c>
      <c r="B812" s="544" t="s">
        <v>484</v>
      </c>
      <c r="C812" s="544"/>
      <c r="D812" s="544"/>
      <c r="E812" s="544"/>
      <c r="F812" s="294"/>
      <c r="G812" s="125"/>
      <c r="H812" s="297"/>
      <c r="I812" s="297"/>
      <c r="J812" s="297"/>
      <c r="K812" s="182"/>
      <c r="L812" s="183"/>
      <c r="M812" s="184"/>
      <c r="N812" s="184"/>
    </row>
    <row r="813" spans="1:15" s="110" customFormat="1" ht="15.6" outlineLevel="1" x14ac:dyDescent="0.3">
      <c r="A813" s="261" t="s">
        <v>1079</v>
      </c>
      <c r="B813" s="333" t="s">
        <v>1080</v>
      </c>
      <c r="C813" s="338"/>
      <c r="D813" s="338"/>
      <c r="E813" s="338"/>
      <c r="F813" s="263">
        <f>C813*E813</f>
        <v>0</v>
      </c>
      <c r="G813" s="125"/>
      <c r="H813" s="241"/>
      <c r="I813" s="241"/>
      <c r="J813" s="241"/>
      <c r="K813" s="187"/>
      <c r="L813" s="183"/>
      <c r="M813" s="167"/>
      <c r="N813" s="167"/>
    </row>
    <row r="814" spans="1:15" s="110" customFormat="1" ht="15.6" outlineLevel="1" x14ac:dyDescent="0.3">
      <c r="A814" s="336"/>
      <c r="B814" s="334"/>
      <c r="C814" s="262"/>
      <c r="D814" s="262"/>
      <c r="E814" s="262"/>
      <c r="F814" s="263">
        <f>C814*E814</f>
        <v>0</v>
      </c>
      <c r="G814" s="125"/>
      <c r="H814" s="237"/>
      <c r="I814" s="237"/>
      <c r="J814" s="237"/>
      <c r="K814" s="187"/>
      <c r="L814" s="183"/>
      <c r="M814" s="167"/>
      <c r="N814" s="167"/>
    </row>
    <row r="815" spans="1:15" s="110" customFormat="1" ht="17.399999999999999" outlineLevel="1" x14ac:dyDescent="0.3">
      <c r="A815" s="261" t="s">
        <v>1081</v>
      </c>
      <c r="B815" s="333" t="s">
        <v>1082</v>
      </c>
      <c r="C815" s="338"/>
      <c r="D815" s="338"/>
      <c r="E815" s="338"/>
      <c r="F815" s="263">
        <f t="shared" ref="F815:F818" si="40">C815*E815</f>
        <v>0</v>
      </c>
      <c r="G815" s="125"/>
      <c r="H815" s="241"/>
      <c r="I815" s="241"/>
      <c r="J815" s="241"/>
      <c r="K815" s="187"/>
      <c r="L815" s="183"/>
      <c r="M815" s="167"/>
      <c r="N815" s="167"/>
      <c r="O815" s="231"/>
    </row>
    <row r="816" spans="1:15" s="110" customFormat="1" ht="17.399999999999999" outlineLevel="1" x14ac:dyDescent="0.3">
      <c r="A816" s="336"/>
      <c r="B816" s="334"/>
      <c r="C816" s="262"/>
      <c r="D816" s="262"/>
      <c r="E816" s="262"/>
      <c r="F816" s="263">
        <f t="shared" si="40"/>
        <v>0</v>
      </c>
      <c r="G816" s="125"/>
      <c r="H816" s="237"/>
      <c r="I816" s="237"/>
      <c r="J816" s="237"/>
      <c r="K816" s="187"/>
      <c r="L816" s="183"/>
      <c r="M816" s="167"/>
      <c r="N816" s="167"/>
      <c r="O816" s="231"/>
    </row>
    <row r="817" spans="1:15" s="110" customFormat="1" ht="15.6" outlineLevel="1" x14ac:dyDescent="0.3">
      <c r="A817" s="261" t="s">
        <v>1083</v>
      </c>
      <c r="B817" s="333" t="s">
        <v>1084</v>
      </c>
      <c r="C817" s="338"/>
      <c r="D817" s="338"/>
      <c r="E817" s="338"/>
      <c r="F817" s="263">
        <f t="shared" si="40"/>
        <v>0</v>
      </c>
      <c r="G817" s="125"/>
      <c r="H817" s="241"/>
      <c r="I817" s="241"/>
      <c r="J817" s="241"/>
      <c r="K817" s="187"/>
      <c r="L817" s="183"/>
      <c r="M817" s="167"/>
      <c r="N817" s="167"/>
    </row>
    <row r="818" spans="1:15" s="110" customFormat="1" ht="15.6" outlineLevel="1" x14ac:dyDescent="0.3">
      <c r="A818" s="336"/>
      <c r="B818" s="334"/>
      <c r="C818" s="262"/>
      <c r="D818" s="262"/>
      <c r="E818" s="262"/>
      <c r="F818" s="263">
        <f t="shared" si="40"/>
        <v>0</v>
      </c>
      <c r="G818" s="125"/>
      <c r="H818" s="237"/>
      <c r="I818" s="237"/>
      <c r="J818" s="237"/>
      <c r="K818" s="187"/>
      <c r="L818" s="183"/>
      <c r="M818" s="167"/>
      <c r="N818" s="167"/>
    </row>
    <row r="819" spans="1:15" s="110" customFormat="1" ht="15.6" x14ac:dyDescent="0.3">
      <c r="A819" s="201"/>
      <c r="B819" s="542" t="s">
        <v>1085</v>
      </c>
      <c r="C819" s="543"/>
      <c r="D819" s="543"/>
      <c r="E819" s="543"/>
      <c r="F819" s="202">
        <f>SUM(F813:F818)</f>
        <v>0</v>
      </c>
      <c r="G819" s="203"/>
      <c r="H819" s="204">
        <f>SUM(H813:H818)</f>
        <v>0</v>
      </c>
      <c r="I819" s="204">
        <f>SUM(I813:I818)</f>
        <v>0</v>
      </c>
      <c r="J819" s="204">
        <f>SUM(J813:J818)</f>
        <v>0</v>
      </c>
      <c r="K819" s="187"/>
      <c r="L819" s="183"/>
      <c r="M819" s="167"/>
      <c r="N819" s="167"/>
    </row>
    <row r="820" spans="1:15" s="110" customFormat="1" ht="15.6" x14ac:dyDescent="0.3">
      <c r="A820" s="154"/>
      <c r="B820" s="114"/>
      <c r="C820" s="150"/>
      <c r="D820" s="150"/>
      <c r="E820" s="150"/>
      <c r="F820" s="150"/>
      <c r="G820" s="150"/>
      <c r="H820" s="150"/>
      <c r="I820" s="150"/>
      <c r="J820" s="150"/>
      <c r="K820" s="187"/>
      <c r="L820" s="183"/>
      <c r="M820" s="167"/>
      <c r="N820" s="167"/>
    </row>
    <row r="821" spans="1:15" s="231" customFormat="1" ht="17.399999999999999" x14ac:dyDescent="0.3">
      <c r="A821" s="296"/>
      <c r="B821" s="548" t="s">
        <v>485</v>
      </c>
      <c r="C821" s="548"/>
      <c r="D821" s="548"/>
      <c r="E821" s="549"/>
      <c r="F821" s="229">
        <f>SUM(F735:F820)/2</f>
        <v>0</v>
      </c>
      <c r="G821" s="150"/>
      <c r="H821" s="229">
        <f>SUM(H735:H820)/2</f>
        <v>0</v>
      </c>
      <c r="I821" s="229">
        <f>SUM(I735:I820)/2</f>
        <v>0</v>
      </c>
      <c r="J821" s="229">
        <f>SUM(J735:J820)/2</f>
        <v>0</v>
      </c>
      <c r="K821" s="230"/>
      <c r="L821" s="183"/>
      <c r="O821" s="110"/>
    </row>
    <row r="822" spans="1:15" s="167" customFormat="1" ht="17.399999999999999" x14ac:dyDescent="0.3">
      <c r="A822" s="299"/>
      <c r="B822" s="230"/>
      <c r="C822" s="300"/>
      <c r="D822" s="300"/>
      <c r="E822" s="300"/>
      <c r="F822" s="300"/>
      <c r="G822" s="150"/>
      <c r="H822" s="300"/>
      <c r="I822" s="300"/>
      <c r="J822" s="300"/>
      <c r="K822" s="230"/>
      <c r="L822" s="231"/>
      <c r="M822" s="231"/>
      <c r="N822" s="231"/>
      <c r="O822" s="110"/>
    </row>
    <row r="823" spans="1:15" s="167" customFormat="1" ht="21" x14ac:dyDescent="0.4">
      <c r="A823" s="301"/>
      <c r="B823" s="545" t="s">
        <v>486</v>
      </c>
      <c r="C823" s="545"/>
      <c r="D823" s="545"/>
      <c r="E823" s="546"/>
      <c r="F823" s="228">
        <f>F821+F734+F585</f>
        <v>0</v>
      </c>
      <c r="G823" s="150"/>
      <c r="H823" s="229">
        <f>H821+H734+H585</f>
        <v>0</v>
      </c>
      <c r="I823" s="229">
        <f>I821+I734+I585</f>
        <v>0</v>
      </c>
      <c r="J823" s="229">
        <f>J821+J734+J585</f>
        <v>0</v>
      </c>
      <c r="K823" s="230"/>
      <c r="L823" s="183"/>
      <c r="M823" s="231"/>
      <c r="N823" s="231"/>
      <c r="O823" s="110"/>
    </row>
    <row r="824" spans="1:15" s="167" customFormat="1" ht="17.399999999999999" x14ac:dyDescent="0.3">
      <c r="A824" s="154"/>
      <c r="B824" s="109"/>
      <c r="C824" s="109"/>
      <c r="D824" s="109"/>
      <c r="E824" s="109"/>
      <c r="F824" s="155"/>
      <c r="G824" s="155"/>
      <c r="H824" s="155"/>
      <c r="I824" s="155"/>
      <c r="J824" s="155"/>
      <c r="K824" s="109"/>
      <c r="L824" s="110"/>
      <c r="M824" s="110"/>
      <c r="N824" s="110"/>
      <c r="O824" s="231"/>
    </row>
    <row r="825" spans="1:15" s="167" customFormat="1" ht="21" x14ac:dyDescent="0.4">
      <c r="A825" s="301"/>
      <c r="B825" s="545" t="s">
        <v>487</v>
      </c>
      <c r="C825" s="545"/>
      <c r="D825" s="545"/>
      <c r="E825" s="546"/>
      <c r="F825" s="228">
        <f>+F823+F96</f>
        <v>0</v>
      </c>
      <c r="G825" s="150"/>
      <c r="H825" s="229">
        <f>+H823+H96</f>
        <v>0</v>
      </c>
      <c r="I825" s="229">
        <f>+I823+I96</f>
        <v>0</v>
      </c>
      <c r="J825" s="229">
        <f>J96+J823</f>
        <v>0</v>
      </c>
      <c r="K825" s="230"/>
      <c r="L825" s="183"/>
      <c r="M825" s="231"/>
      <c r="N825" s="231"/>
    </row>
    <row r="826" spans="1:15" s="167" customFormat="1" ht="15.6" x14ac:dyDescent="0.3">
      <c r="A826" s="149"/>
      <c r="B826" s="114"/>
      <c r="C826" s="114"/>
      <c r="D826" s="114"/>
      <c r="E826" s="114"/>
      <c r="F826" s="156"/>
      <c r="G826" s="151"/>
      <c r="H826" s="156"/>
      <c r="I826" s="156"/>
      <c r="J826" s="156"/>
      <c r="K826" s="109"/>
      <c r="L826" s="110"/>
      <c r="M826" s="110"/>
      <c r="N826" s="110"/>
    </row>
    <row r="827" spans="1:15" s="167" customFormat="1" ht="15.6" x14ac:dyDescent="0.3">
      <c r="A827" s="302" t="s">
        <v>488</v>
      </c>
      <c r="B827" s="303" t="s">
        <v>1086</v>
      </c>
      <c r="C827" s="303"/>
      <c r="D827" s="303"/>
      <c r="E827" s="303"/>
      <c r="F827" s="304">
        <f>F823*0.1</f>
        <v>0</v>
      </c>
      <c r="G827" s="109"/>
      <c r="H827" s="305"/>
      <c r="I827" s="305"/>
      <c r="J827" s="305"/>
      <c r="K827" s="109"/>
      <c r="L827" s="110"/>
      <c r="M827" s="110"/>
      <c r="N827" s="110"/>
    </row>
    <row r="828" spans="1:15" s="167" customFormat="1" ht="15.6" x14ac:dyDescent="0.3">
      <c r="A828" s="302" t="s">
        <v>490</v>
      </c>
      <c r="B828" s="303" t="s">
        <v>1100</v>
      </c>
      <c r="C828" s="303"/>
      <c r="D828" s="303"/>
      <c r="E828" s="303"/>
      <c r="F828" s="304">
        <f>IF(F825&gt;3000000,225000,F825*0.075)</f>
        <v>0</v>
      </c>
      <c r="G828" s="109"/>
      <c r="H828" s="305"/>
      <c r="I828" s="305"/>
      <c r="J828" s="305"/>
      <c r="K828" s="109"/>
      <c r="L828" s="110"/>
      <c r="M828" s="110"/>
      <c r="N828" s="110"/>
    </row>
    <row r="829" spans="1:15" s="167" customFormat="1" ht="15.6" x14ac:dyDescent="0.3">
      <c r="A829" s="302" t="s">
        <v>491</v>
      </c>
      <c r="B829" s="303" t="s">
        <v>1087</v>
      </c>
      <c r="C829" s="303"/>
      <c r="D829" s="303"/>
      <c r="E829" s="303"/>
      <c r="F829" s="304">
        <f>IF(F825&lt;=750000,F825*0.1,75000)</f>
        <v>0</v>
      </c>
      <c r="G829" s="109"/>
      <c r="H829" s="304"/>
      <c r="I829" s="304"/>
      <c r="J829" s="304"/>
      <c r="K829" s="109"/>
      <c r="L829" s="110"/>
      <c r="M829" s="110"/>
      <c r="N829" s="110"/>
    </row>
    <row r="830" spans="1:15" s="167" customFormat="1" ht="15.6" x14ac:dyDescent="0.3">
      <c r="A830" s="302" t="s">
        <v>1088</v>
      </c>
      <c r="B830" s="303" t="s">
        <v>493</v>
      </c>
      <c r="C830" s="303"/>
      <c r="D830" s="303"/>
      <c r="E830" s="303"/>
      <c r="F830" s="304">
        <f>IF(F825&lt;=750000,0,(F825-750000)*0.075)</f>
        <v>0</v>
      </c>
      <c r="G830" s="109"/>
      <c r="H830" s="304"/>
      <c r="I830" s="304"/>
      <c r="J830" s="304"/>
      <c r="K830" s="109"/>
      <c r="L830" s="110"/>
      <c r="M830" s="110"/>
      <c r="N830" s="110"/>
    </row>
    <row r="831" spans="1:15" s="167" customFormat="1" ht="15.6" x14ac:dyDescent="0.3">
      <c r="A831" s="302" t="s">
        <v>494</v>
      </c>
      <c r="B831" s="303" t="s">
        <v>1097</v>
      </c>
      <c r="C831" s="303"/>
      <c r="D831" s="303"/>
      <c r="E831" s="303"/>
      <c r="F831" s="304">
        <v>0</v>
      </c>
      <c r="G831" s="109"/>
      <c r="H831" s="304"/>
      <c r="I831" s="304"/>
      <c r="J831" s="304"/>
      <c r="K831" s="109"/>
      <c r="L831" s="110"/>
      <c r="M831" s="110"/>
      <c r="N831" s="110"/>
    </row>
    <row r="832" spans="1:15" s="167" customFormat="1" ht="15.6" x14ac:dyDescent="0.3">
      <c r="A832" s="149"/>
      <c r="B832" s="114"/>
      <c r="C832" s="114"/>
      <c r="D832" s="114"/>
      <c r="E832" s="114"/>
      <c r="F832" s="156" t="s">
        <v>495</v>
      </c>
      <c r="G832" s="151"/>
      <c r="H832" s="151" t="s">
        <v>495</v>
      </c>
      <c r="I832" s="151"/>
      <c r="J832" s="151" t="s">
        <v>495</v>
      </c>
      <c r="K832" s="109"/>
      <c r="L832" s="110"/>
      <c r="M832" s="110"/>
      <c r="N832" s="110"/>
    </row>
    <row r="833" spans="1:14" s="167" customFormat="1" ht="21" x14ac:dyDescent="0.4">
      <c r="A833" s="296"/>
      <c r="B833" s="547" t="s">
        <v>496</v>
      </c>
      <c r="C833" s="547"/>
      <c r="D833" s="547"/>
      <c r="E833" s="547"/>
      <c r="F833" s="306">
        <f>SUM(F825:F832)</f>
        <v>0</v>
      </c>
      <c r="G833" s="150"/>
      <c r="H833" s="229">
        <f>SUM(H825:H832)</f>
        <v>0</v>
      </c>
      <c r="I833" s="229">
        <f>SUM(I825:I832)</f>
        <v>0</v>
      </c>
      <c r="J833" s="229">
        <f>SUM(J825:J832)</f>
        <v>0</v>
      </c>
      <c r="K833" s="230"/>
      <c r="L833" s="183"/>
      <c r="M833" s="231"/>
      <c r="N833" s="231"/>
    </row>
    <row r="834" spans="1:14" s="167" customFormat="1" ht="13.2" hidden="1" x14ac:dyDescent="0.25">
      <c r="A834" s="232"/>
      <c r="B834" s="187"/>
      <c r="C834" s="233"/>
      <c r="D834" s="233"/>
      <c r="E834" s="233"/>
      <c r="F834" s="307"/>
      <c r="G834" s="307"/>
      <c r="H834" s="307"/>
      <c r="I834" s="307"/>
      <c r="J834" s="307"/>
      <c r="K834" s="187"/>
    </row>
    <row r="835" spans="1:14" s="167" customFormat="1" ht="13.2" hidden="1" x14ac:dyDescent="0.25">
      <c r="A835" s="232"/>
      <c r="B835" s="187"/>
      <c r="C835" s="233"/>
      <c r="D835" s="233"/>
      <c r="E835" s="233"/>
      <c r="F835" s="307"/>
      <c r="G835" s="307"/>
      <c r="H835" s="307"/>
      <c r="I835" s="307"/>
      <c r="J835" s="307"/>
      <c r="K835" s="187"/>
    </row>
  </sheetData>
  <mergeCells count="102">
    <mergeCell ref="A1:J2"/>
    <mergeCell ref="C4:D4"/>
    <mergeCell ref="E4:J4"/>
    <mergeCell ref="B8:E8"/>
    <mergeCell ref="B39:E39"/>
    <mergeCell ref="B41:E41"/>
    <mergeCell ref="B69:E69"/>
    <mergeCell ref="B71:E71"/>
    <mergeCell ref="B62:E62"/>
    <mergeCell ref="B64:E64"/>
    <mergeCell ref="B81:E81"/>
    <mergeCell ref="B83:E83"/>
    <mergeCell ref="B99:E99"/>
    <mergeCell ref="B94:E94"/>
    <mergeCell ref="B96:E96"/>
    <mergeCell ref="B138:E138"/>
    <mergeCell ref="B140:E140"/>
    <mergeCell ref="B167:E167"/>
    <mergeCell ref="B169:E169"/>
    <mergeCell ref="B203:E203"/>
    <mergeCell ref="B205:E205"/>
    <mergeCell ref="B193:E193"/>
    <mergeCell ref="B195:E195"/>
    <mergeCell ref="B252:E252"/>
    <mergeCell ref="B254:E254"/>
    <mergeCell ref="B267:E267"/>
    <mergeCell ref="B280:E280"/>
    <mergeCell ref="B269:E269"/>
    <mergeCell ref="B282:E282"/>
    <mergeCell ref="B298:E298"/>
    <mergeCell ref="B300:E300"/>
    <mergeCell ref="B313:E313"/>
    <mergeCell ref="B315:E315"/>
    <mergeCell ref="B339:E339"/>
    <mergeCell ref="B341:E341"/>
    <mergeCell ref="B351:E351"/>
    <mergeCell ref="B353:E353"/>
    <mergeCell ref="B366:E366"/>
    <mergeCell ref="B368:E368"/>
    <mergeCell ref="B383:E383"/>
    <mergeCell ref="B385:E385"/>
    <mergeCell ref="B397:E397"/>
    <mergeCell ref="B399:E399"/>
    <mergeCell ref="B407:E407"/>
    <mergeCell ref="B409:E409"/>
    <mergeCell ref="B418:E418"/>
    <mergeCell ref="B420:E420"/>
    <mergeCell ref="B444:E444"/>
    <mergeCell ref="B446:E446"/>
    <mergeCell ref="B461:E461"/>
    <mergeCell ref="B459:E459"/>
    <mergeCell ref="B480:E480"/>
    <mergeCell ref="B482:E482"/>
    <mergeCell ref="B495:E495"/>
    <mergeCell ref="B497:E497"/>
    <mergeCell ref="B513:E513"/>
    <mergeCell ref="B516:E516"/>
    <mergeCell ref="B518:E518"/>
    <mergeCell ref="B505:E505"/>
    <mergeCell ref="B507:E507"/>
    <mergeCell ref="B511:E511"/>
    <mergeCell ref="B531:E531"/>
    <mergeCell ref="B542:E542"/>
    <mergeCell ref="B544:E544"/>
    <mergeCell ref="B533:E533"/>
    <mergeCell ref="B564:E564"/>
    <mergeCell ref="B566:E566"/>
    <mergeCell ref="B591:E591"/>
    <mergeCell ref="B593:E593"/>
    <mergeCell ref="B583:E583"/>
    <mergeCell ref="B585:E585"/>
    <mergeCell ref="B587:E587"/>
    <mergeCell ref="B604:E604"/>
    <mergeCell ref="B606:E606"/>
    <mergeCell ref="B622:E622"/>
    <mergeCell ref="B624:E624"/>
    <mergeCell ref="B650:E650"/>
    <mergeCell ref="B652:E652"/>
    <mergeCell ref="B668:E668"/>
    <mergeCell ref="B670:E670"/>
    <mergeCell ref="B706:E706"/>
    <mergeCell ref="B708:E708"/>
    <mergeCell ref="B700:E700"/>
    <mergeCell ref="B702:E702"/>
    <mergeCell ref="B721:E721"/>
    <mergeCell ref="B723:E723"/>
    <mergeCell ref="B732:E732"/>
    <mergeCell ref="B734:E734"/>
    <mergeCell ref="B736:E736"/>
    <mergeCell ref="B783:E783"/>
    <mergeCell ref="B785:E785"/>
    <mergeCell ref="B788:E788"/>
    <mergeCell ref="B790:E790"/>
    <mergeCell ref="B810:E810"/>
    <mergeCell ref="B812:E812"/>
    <mergeCell ref="B801:E801"/>
    <mergeCell ref="B803:E803"/>
    <mergeCell ref="B823:E823"/>
    <mergeCell ref="B825:E825"/>
    <mergeCell ref="B833:E833"/>
    <mergeCell ref="B819:E819"/>
    <mergeCell ref="B821:E821"/>
  </mergeCells>
  <phoneticPr fontId="50" type="noConversion"/>
  <pageMargins left="0.7" right="0.7" top="0.75" bottom="0.75" header="0.3" footer="0.3"/>
  <pageSetup paperSize="9" scale="43"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6</vt:i4>
      </vt:variant>
      <vt:variant>
        <vt:lpstr>Benoemde bereiken</vt:lpstr>
      </vt:variant>
      <vt:variant>
        <vt:i4>2</vt:i4>
      </vt:variant>
    </vt:vector>
  </HeadingPairs>
  <TitlesOfParts>
    <vt:vector size="8" baseType="lpstr">
      <vt:lpstr>Toelichting Financiering</vt:lpstr>
      <vt:lpstr>Financiering Vlaams</vt:lpstr>
      <vt:lpstr>Financiering niet-Vlaams</vt:lpstr>
      <vt:lpstr>Toelichting Budget(detail)</vt:lpstr>
      <vt:lpstr>Budgetoverzicht</vt:lpstr>
      <vt:lpstr>Budgetdetail</vt:lpstr>
      <vt:lpstr>Budgetdetail!_MailAutoSig</vt:lpstr>
      <vt:lpstr>'Toelichting Financiering'!Afdrukbereik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heveraert</dc:creator>
  <cp:lastModifiedBy>Jolien Vanroy</cp:lastModifiedBy>
  <cp:lastPrinted>2022-11-22T15:03:55Z</cp:lastPrinted>
  <dcterms:created xsi:type="dcterms:W3CDTF">2005-07-08T13:30:21Z</dcterms:created>
  <dcterms:modified xsi:type="dcterms:W3CDTF">2024-08-05T14:58:03Z</dcterms:modified>
</cp:coreProperties>
</file>